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明细表" sheetId="1" r:id="rId1"/>
  </sheets>
  <calcPr calcId="144525"/>
</workbook>
</file>

<file path=xl/sharedStrings.xml><?xml version="1.0" encoding="utf-8"?>
<sst xmlns="http://schemas.openxmlformats.org/spreadsheetml/2006/main" count="1085" uniqueCount="250">
  <si>
    <t>科左中旗丰库牧场新风分场草原补奖政策申报审核明细表</t>
  </si>
  <si>
    <t>苏木乡镇场：丰库牧场</t>
  </si>
  <si>
    <t>填报时间：2023年03月15 日</t>
  </si>
  <si>
    <t>序号</t>
  </si>
  <si>
    <t>补奖对象基础信息</t>
  </si>
  <si>
    <t>补奖对象补奖信息</t>
  </si>
  <si>
    <t>补奖对象家畜养殖信息</t>
  </si>
  <si>
    <t>嘎查村审核意见</t>
  </si>
  <si>
    <t>苏木乡镇审核意见</t>
  </si>
  <si>
    <t>旗林草局审核意见</t>
  </si>
  <si>
    <t>旗自然资源局审核意见</t>
  </si>
  <si>
    <t>牧户编号</t>
  </si>
  <si>
    <t>户主姓名</t>
  </si>
  <si>
    <t>性别</t>
  </si>
  <si>
    <t>承包面积</t>
  </si>
  <si>
    <t>承包证号</t>
  </si>
  <si>
    <t>是否流转</t>
  </si>
  <si>
    <t>已流转草原，是否备案</t>
  </si>
  <si>
    <t>禁牧面积</t>
  </si>
  <si>
    <t>补奖标准（元/亩）</t>
  </si>
  <si>
    <t>补奖资金（元）</t>
  </si>
  <si>
    <t>绵羊</t>
  </si>
  <si>
    <t>山羊</t>
  </si>
  <si>
    <t>肉牛</t>
  </si>
  <si>
    <t>奶牛</t>
  </si>
  <si>
    <t>马</t>
  </si>
  <si>
    <t>存栏（只）</t>
  </si>
  <si>
    <t>出栏（只）</t>
  </si>
  <si>
    <t>存栏（头）</t>
  </si>
  <si>
    <t>出栏（头）</t>
  </si>
  <si>
    <t>存栏（匹）</t>
  </si>
  <si>
    <t>出栏（匹）</t>
  </si>
  <si>
    <t>肖生亮</t>
  </si>
  <si>
    <t>男</t>
  </si>
  <si>
    <t>G1505210001</t>
  </si>
  <si>
    <t>否</t>
  </si>
  <si>
    <t>同意</t>
  </si>
  <si>
    <t>肖生飞</t>
  </si>
  <si>
    <t>刘淑林</t>
  </si>
  <si>
    <t>苗国玉</t>
  </si>
  <si>
    <t>郭玉</t>
  </si>
  <si>
    <t>李海</t>
  </si>
  <si>
    <t>张海波</t>
  </si>
  <si>
    <t>常会敏</t>
  </si>
  <si>
    <t>肖岩</t>
  </si>
  <si>
    <t>肖艳光</t>
  </si>
  <si>
    <t>肖艳辉</t>
  </si>
  <si>
    <t>女</t>
  </si>
  <si>
    <t>李志发</t>
  </si>
  <si>
    <t>李占有</t>
  </si>
  <si>
    <t>宋林</t>
  </si>
  <si>
    <t>王成</t>
  </si>
  <si>
    <t>李广武</t>
  </si>
  <si>
    <t>李曙光</t>
  </si>
  <si>
    <t>许凤彩</t>
  </si>
  <si>
    <t>盛国利</t>
  </si>
  <si>
    <t>盛国忠</t>
  </si>
  <si>
    <t>黄淑荣</t>
  </si>
  <si>
    <t>石淑杰</t>
  </si>
  <si>
    <t>高有</t>
  </si>
  <si>
    <t>高晶石</t>
  </si>
  <si>
    <t>黄立臣</t>
  </si>
  <si>
    <t>朱彬彬</t>
  </si>
  <si>
    <t>潘坤</t>
  </si>
  <si>
    <t>常春</t>
  </si>
  <si>
    <t>佟金海</t>
  </si>
  <si>
    <t>郭松坤</t>
  </si>
  <si>
    <t>郭伟华</t>
  </si>
  <si>
    <t>王福权</t>
  </si>
  <si>
    <t>王福春</t>
  </si>
  <si>
    <t>黄凤奎</t>
  </si>
  <si>
    <t>佟金生</t>
  </si>
  <si>
    <t>郭松山</t>
  </si>
  <si>
    <t>李生</t>
  </si>
  <si>
    <t>潘权</t>
  </si>
  <si>
    <t>郭再位</t>
  </si>
  <si>
    <t>郭立华</t>
  </si>
  <si>
    <t>王亚萍</t>
  </si>
  <si>
    <t>宋凯</t>
  </si>
  <si>
    <t>王国祥</t>
  </si>
  <si>
    <t>李广仁</t>
  </si>
  <si>
    <t>齐凤奎</t>
  </si>
  <si>
    <t>齐凤武</t>
  </si>
  <si>
    <t>黄凤全</t>
  </si>
  <si>
    <t>宋国</t>
  </si>
  <si>
    <t>郭松江</t>
  </si>
  <si>
    <t>高宝</t>
  </si>
  <si>
    <t>宋杲</t>
  </si>
  <si>
    <t>李忠林</t>
  </si>
  <si>
    <t>张桂英</t>
  </si>
  <si>
    <t>黄世杰</t>
  </si>
  <si>
    <t>齐凤林</t>
  </si>
  <si>
    <t>齐凤贵</t>
  </si>
  <si>
    <t>刘秀君</t>
  </si>
  <si>
    <t>李占山</t>
  </si>
  <si>
    <t>张国辉</t>
  </si>
  <si>
    <t>朱晓辉</t>
  </si>
  <si>
    <t>高峰</t>
  </si>
  <si>
    <t>宋佰龙</t>
  </si>
  <si>
    <t>朱井有</t>
  </si>
  <si>
    <t>朱立君</t>
  </si>
  <si>
    <t>李臣</t>
  </si>
  <si>
    <t>黄立军</t>
  </si>
  <si>
    <t>迟军</t>
  </si>
  <si>
    <t>潘昌</t>
  </si>
  <si>
    <t>林守彬</t>
  </si>
  <si>
    <t>丛培华</t>
  </si>
  <si>
    <t>林德军</t>
  </si>
  <si>
    <t>林守权</t>
  </si>
  <si>
    <t>李广文</t>
  </si>
  <si>
    <t>常河</t>
  </si>
  <si>
    <t>李岩</t>
  </si>
  <si>
    <t>常付</t>
  </si>
  <si>
    <t>林守臣</t>
  </si>
  <si>
    <t>朱立臣</t>
  </si>
  <si>
    <t>高玉</t>
  </si>
  <si>
    <t>郭松伦</t>
  </si>
  <si>
    <t>尹向东</t>
  </si>
  <si>
    <t>张艳华</t>
  </si>
  <si>
    <t>贾文革</t>
  </si>
  <si>
    <t>贾文有</t>
  </si>
  <si>
    <t>贾文山</t>
  </si>
  <si>
    <t>潘国栋</t>
  </si>
  <si>
    <t>潘国锋</t>
  </si>
  <si>
    <t>李国</t>
  </si>
  <si>
    <t>王福</t>
  </si>
  <si>
    <t>王生</t>
  </si>
  <si>
    <t>毕可东</t>
  </si>
  <si>
    <t>李广忠</t>
  </si>
  <si>
    <t>李亚珍</t>
  </si>
  <si>
    <t>高英华</t>
  </si>
  <si>
    <t>王淑英</t>
  </si>
  <si>
    <t>朱金萍</t>
  </si>
  <si>
    <t>王思琪</t>
  </si>
  <si>
    <t>管秀清</t>
  </si>
  <si>
    <t>李坤</t>
  </si>
  <si>
    <t>刘新华</t>
  </si>
  <si>
    <t>杨淑英</t>
  </si>
  <si>
    <t>郑武</t>
  </si>
  <si>
    <t>李志青</t>
  </si>
  <si>
    <t>刘丰昌</t>
  </si>
  <si>
    <t>刘淑苹</t>
  </si>
  <si>
    <t>李志有</t>
  </si>
  <si>
    <t>郑江</t>
  </si>
  <si>
    <t>郑占</t>
  </si>
  <si>
    <t>黄玉杨</t>
  </si>
  <si>
    <t>刘亚君</t>
  </si>
  <si>
    <t>刘亚夫</t>
  </si>
  <si>
    <t>刘亚天</t>
  </si>
  <si>
    <t>林淑芬</t>
  </si>
  <si>
    <t>迟克</t>
  </si>
  <si>
    <t>迟海</t>
  </si>
  <si>
    <t>迟可心</t>
  </si>
  <si>
    <t>高桂萍</t>
  </si>
  <si>
    <t>迟永亮</t>
  </si>
  <si>
    <t>迟宝</t>
  </si>
  <si>
    <t>刘淑洁</t>
  </si>
  <si>
    <t>李广富</t>
  </si>
  <si>
    <t>朱立新</t>
  </si>
  <si>
    <t>郑双</t>
  </si>
  <si>
    <t>谷凤香</t>
  </si>
  <si>
    <t>常亮</t>
  </si>
  <si>
    <t>尹向国</t>
  </si>
  <si>
    <t>黄兆魁</t>
  </si>
  <si>
    <t>李道发</t>
  </si>
  <si>
    <t>李广生</t>
  </si>
  <si>
    <t>高奎</t>
  </si>
  <si>
    <t>高慧亮</t>
  </si>
  <si>
    <t>高慧光</t>
  </si>
  <si>
    <t>高慧明</t>
  </si>
  <si>
    <t>迟文</t>
  </si>
  <si>
    <t>韩淑艳</t>
  </si>
  <si>
    <t>常喜</t>
  </si>
  <si>
    <t>朱利明</t>
  </si>
  <si>
    <t>王义文</t>
  </si>
  <si>
    <t>王国军</t>
  </si>
  <si>
    <t>黄俊波</t>
  </si>
  <si>
    <t>黄玉春</t>
  </si>
  <si>
    <t>高丽艳</t>
  </si>
  <si>
    <t>高立军</t>
  </si>
  <si>
    <t>宋玉萍</t>
  </si>
  <si>
    <t>潘贵</t>
  </si>
  <si>
    <t>林守贵</t>
  </si>
  <si>
    <t>尹殿阁</t>
  </si>
  <si>
    <t>齐秀霞</t>
  </si>
  <si>
    <t>刘亚臣</t>
  </si>
  <si>
    <t>郭才</t>
  </si>
  <si>
    <t>林德山</t>
  </si>
  <si>
    <t>盛国亮</t>
  </si>
  <si>
    <t>郑文</t>
  </si>
  <si>
    <t>迟桂香</t>
  </si>
  <si>
    <t>李胜柱</t>
  </si>
  <si>
    <t>郭玉珍</t>
  </si>
  <si>
    <t>杜树春</t>
  </si>
  <si>
    <t>杜会双</t>
  </si>
  <si>
    <t>杜会武</t>
  </si>
  <si>
    <t>迟武</t>
  </si>
  <si>
    <t>朱友</t>
  </si>
  <si>
    <t>林守军</t>
  </si>
  <si>
    <t>李振有</t>
  </si>
  <si>
    <t>高明</t>
  </si>
  <si>
    <t>高忠</t>
  </si>
  <si>
    <t>李桂林</t>
  </si>
  <si>
    <t>李鹏飞</t>
  </si>
  <si>
    <t>李鹏云</t>
  </si>
  <si>
    <t>李雪</t>
  </si>
  <si>
    <t>牛海峰</t>
  </si>
  <si>
    <t>鲍春来</t>
  </si>
  <si>
    <t>高文</t>
  </si>
  <si>
    <t>李成艳</t>
  </si>
  <si>
    <t>李忠</t>
  </si>
  <si>
    <t>李双</t>
  </si>
  <si>
    <t>宋佰成</t>
  </si>
  <si>
    <t>吴玉申</t>
  </si>
  <si>
    <t>高光</t>
  </si>
  <si>
    <t>宋佰东</t>
  </si>
  <si>
    <t>包凤连</t>
  </si>
  <si>
    <t>李凤艳</t>
  </si>
  <si>
    <t>高权</t>
  </si>
  <si>
    <t>孟宪荣</t>
  </si>
  <si>
    <t>黄立苹</t>
  </si>
  <si>
    <t>朱银萍</t>
  </si>
  <si>
    <t>常胜</t>
  </si>
  <si>
    <t>高洪伟</t>
  </si>
  <si>
    <t>高军</t>
  </si>
  <si>
    <t>李森林</t>
  </si>
  <si>
    <t>马占江</t>
  </si>
  <si>
    <t>郭松柏</t>
  </si>
  <si>
    <t>郑友</t>
  </si>
  <si>
    <t>郑和</t>
  </si>
  <si>
    <t>高立臣</t>
  </si>
  <si>
    <t>高福</t>
  </si>
  <si>
    <t>苗立明</t>
  </si>
  <si>
    <t>李大林</t>
  </si>
  <si>
    <t>高占</t>
  </si>
  <si>
    <t>迟河</t>
  </si>
  <si>
    <t>王国福</t>
  </si>
  <si>
    <t>佟金文</t>
  </si>
  <si>
    <t>林守刚</t>
  </si>
  <si>
    <t>王帅</t>
  </si>
  <si>
    <t>高波</t>
  </si>
  <si>
    <t>夏丙昌</t>
  </si>
  <si>
    <t>林守丰</t>
  </si>
  <si>
    <t>张静</t>
  </si>
  <si>
    <t>高利彬</t>
  </si>
  <si>
    <t>黄利强</t>
  </si>
  <si>
    <t>合计</t>
  </si>
  <si>
    <t>嘎查村党支部书记、村主任（签字、公章）：</t>
  </si>
  <si>
    <t>旗林草局审核人（签字、公章）：</t>
  </si>
  <si>
    <t>旗自然资源局审核人（签字、公章）：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</si>
</sst>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sz val="8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8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11" fillId="0" borderId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4" applyNumberFormat="1" applyFont="1" applyFill="1" applyBorder="1" applyAlignment="1">
      <alignment horizontal="center" vertical="center"/>
    </xf>
    <xf numFmtId="49" fontId="7" fillId="0" borderId="2" xfId="54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4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15" xfId="55"/>
    <cellStyle name="常规 13" xfId="56"/>
    <cellStyle name="常规 4" xfId="57"/>
    <cellStyle name="常规 11" xfId="58"/>
    <cellStyle name="常规 70" xfId="59"/>
    <cellStyle name="常规 65" xfId="60"/>
    <cellStyle name="常规 5" xfId="61"/>
    <cellStyle name="常规 33" xfId="62"/>
    <cellStyle name="常规 17" xfId="63"/>
    <cellStyle name="常规 23" xfId="64"/>
    <cellStyle name="常规 19" xfId="65"/>
    <cellStyle name="常规 21" xfId="66"/>
    <cellStyle name="常规 25" xfId="67"/>
    <cellStyle name="常规 30" xfId="68"/>
    <cellStyle name="常规 57" xfId="69"/>
    <cellStyle name="常规 62" xfId="70"/>
    <cellStyle name="常规 59" xfId="71"/>
    <cellStyle name="常规 64" xfId="72"/>
    <cellStyle name="常规 61" xfId="73"/>
    <cellStyle name="常规 63" xfId="74"/>
    <cellStyle name="常规 47" xfId="75"/>
    <cellStyle name="常规 67" xfId="76"/>
    <cellStyle name="常规 72" xfId="77"/>
    <cellStyle name="常规 49" xfId="78"/>
    <cellStyle name="常规 71" xfId="79"/>
    <cellStyle name="常规 66" xfId="80"/>
    <cellStyle name="常规 75" xfId="81"/>
    <cellStyle name="常规 73" xfId="82"/>
    <cellStyle name="常规 29" xfId="83"/>
    <cellStyle name="常规 45" xfId="84"/>
    <cellStyle name="常规 41" xfId="85"/>
    <cellStyle name="常规 35" xfId="86"/>
    <cellStyle name="常规 37" xfId="87"/>
    <cellStyle name="常规 51" xfId="88"/>
    <cellStyle name="常规 53" xfId="89"/>
    <cellStyle name="常规 55" xfId="90"/>
    <cellStyle name="常规 60" xfId="91"/>
    <cellStyle name="常规 3" xfId="92"/>
    <cellStyle name="常规 74" xfId="9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Y216"/>
  <sheetViews>
    <sheetView tabSelected="1" topLeftCell="A198" workbookViewId="0">
      <selection activeCell="AE210" sqref="AE210"/>
    </sheetView>
  </sheetViews>
  <sheetFormatPr defaultColWidth="9" defaultRowHeight="13.5"/>
  <cols>
    <col min="1" max="1" width="5.10833333333333" style="4" customWidth="1"/>
    <col min="2" max="2" width="16.075" style="4" customWidth="1"/>
    <col min="3" max="3" width="10.775" style="4" customWidth="1"/>
    <col min="4" max="4" width="5.43333333333333" style="5" customWidth="1"/>
    <col min="5" max="5" width="7.8" style="4" customWidth="1"/>
    <col min="6" max="6" width="13.875" style="4" customWidth="1"/>
    <col min="7" max="7" width="5.225" style="4" customWidth="1"/>
    <col min="8" max="8" width="7.75" style="4" customWidth="1"/>
    <col min="9" max="9" width="8" style="4" customWidth="1"/>
    <col min="10" max="10" width="8.375" style="4" customWidth="1"/>
    <col min="11" max="11" width="8.625" style="4" customWidth="1"/>
    <col min="12" max="21" width="3.75" style="4" customWidth="1"/>
    <col min="22" max="22" width="6.2" style="4" customWidth="1"/>
    <col min="23" max="25" width="3.75" style="4" customWidth="1"/>
    <col min="26" max="16384" width="9" style="4"/>
  </cols>
  <sheetData>
    <row r="1" ht="27.95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7.95" customHeight="1" spans="1:25">
      <c r="A2" s="7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" t="s">
        <v>2</v>
      </c>
      <c r="Y2" s="24"/>
    </row>
    <row r="3" s="2" customFormat="1" ht="27.95" customHeight="1" spans="1:25">
      <c r="A3" s="8" t="s">
        <v>3</v>
      </c>
      <c r="B3" s="9" t="s">
        <v>4</v>
      </c>
      <c r="C3" s="9"/>
      <c r="D3" s="9"/>
      <c r="E3" s="9" t="s">
        <v>5</v>
      </c>
      <c r="F3" s="9"/>
      <c r="G3" s="9"/>
      <c r="H3" s="9"/>
      <c r="I3" s="9"/>
      <c r="J3" s="9"/>
      <c r="K3" s="9"/>
      <c r="L3" s="9" t="s">
        <v>6</v>
      </c>
      <c r="M3" s="9"/>
      <c r="N3" s="9"/>
      <c r="O3" s="9"/>
      <c r="P3" s="9"/>
      <c r="Q3" s="9"/>
      <c r="R3" s="9"/>
      <c r="S3" s="9"/>
      <c r="T3" s="9"/>
      <c r="U3" s="9"/>
      <c r="V3" s="9" t="s">
        <v>7</v>
      </c>
      <c r="W3" s="9" t="s">
        <v>8</v>
      </c>
      <c r="X3" s="9" t="s">
        <v>9</v>
      </c>
      <c r="Y3" s="9" t="s">
        <v>10</v>
      </c>
    </row>
    <row r="4" s="2" customFormat="1" ht="30" customHeight="1" spans="1:25">
      <c r="A4" s="10"/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11" t="s">
        <v>19</v>
      </c>
      <c r="K4" s="11" t="s">
        <v>20</v>
      </c>
      <c r="L4" s="20" t="s">
        <v>21</v>
      </c>
      <c r="M4" s="20"/>
      <c r="N4" s="20" t="s">
        <v>22</v>
      </c>
      <c r="O4" s="20"/>
      <c r="P4" s="20" t="s">
        <v>23</v>
      </c>
      <c r="Q4" s="20"/>
      <c r="R4" s="20" t="s">
        <v>24</v>
      </c>
      <c r="S4" s="20"/>
      <c r="T4" s="20" t="s">
        <v>25</v>
      </c>
      <c r="U4" s="20"/>
      <c r="V4" s="9"/>
      <c r="W4" s="9"/>
      <c r="X4" s="9"/>
      <c r="Y4" s="9"/>
    </row>
    <row r="5" s="2" customFormat="1" ht="48" customHeight="1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21" t="s">
        <v>26</v>
      </c>
      <c r="M5" s="21" t="s">
        <v>27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28</v>
      </c>
      <c r="S5" s="21" t="s">
        <v>29</v>
      </c>
      <c r="T5" s="21" t="s">
        <v>30</v>
      </c>
      <c r="U5" s="21" t="s">
        <v>31</v>
      </c>
      <c r="V5" s="9"/>
      <c r="W5" s="9"/>
      <c r="X5" s="9"/>
      <c r="Y5" s="9"/>
    </row>
    <row r="6" s="2" customFormat="1" ht="30" customHeight="1" spans="1:25">
      <c r="A6" s="9">
        <v>1</v>
      </c>
      <c r="B6" s="14">
        <v>15052117010001</v>
      </c>
      <c r="C6" s="15" t="s">
        <v>32</v>
      </c>
      <c r="D6" s="16" t="s">
        <v>33</v>
      </c>
      <c r="E6" s="17">
        <v>22.2</v>
      </c>
      <c r="F6" s="18" t="s">
        <v>34</v>
      </c>
      <c r="G6" s="19" t="s">
        <v>35</v>
      </c>
      <c r="H6" s="19">
        <f t="shared" ref="H6:H69" si="0">SUM(E6:F6)</f>
        <v>22.2</v>
      </c>
      <c r="I6" s="22">
        <f t="shared" ref="I6:I36" si="1">E6</f>
        <v>22.2</v>
      </c>
      <c r="J6" s="22">
        <v>11.28</v>
      </c>
      <c r="K6" s="23">
        <f t="shared" ref="K6:K31" si="2">I6*J6</f>
        <v>250.416</v>
      </c>
      <c r="L6" s="21"/>
      <c r="M6" s="21"/>
      <c r="N6" s="21"/>
      <c r="O6" s="21"/>
      <c r="P6" s="21">
        <v>12</v>
      </c>
      <c r="Q6" s="21">
        <v>4</v>
      </c>
      <c r="R6" s="21"/>
      <c r="S6" s="21"/>
      <c r="T6" s="21"/>
      <c r="U6" s="21"/>
      <c r="V6" s="9" t="s">
        <v>36</v>
      </c>
      <c r="W6" s="9"/>
      <c r="X6" s="9"/>
      <c r="Y6" s="9"/>
    </row>
    <row r="7" s="2" customFormat="1" ht="30" customHeight="1" spans="1:25">
      <c r="A7" s="9">
        <v>2</v>
      </c>
      <c r="B7" s="14">
        <v>15052117010002</v>
      </c>
      <c r="C7" s="15" t="s">
        <v>37</v>
      </c>
      <c r="D7" s="16" t="s">
        <v>33</v>
      </c>
      <c r="E7" s="17">
        <v>22.2</v>
      </c>
      <c r="F7" s="18" t="s">
        <v>34</v>
      </c>
      <c r="G7" s="19" t="s">
        <v>35</v>
      </c>
      <c r="H7" s="19">
        <f t="shared" si="0"/>
        <v>22.2</v>
      </c>
      <c r="I7" s="22">
        <f t="shared" si="1"/>
        <v>22.2</v>
      </c>
      <c r="J7" s="22">
        <v>11.28</v>
      </c>
      <c r="K7" s="23">
        <f t="shared" si="2"/>
        <v>250.416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9" t="s">
        <v>36</v>
      </c>
      <c r="W7" s="9"/>
      <c r="X7" s="9"/>
      <c r="Y7" s="9"/>
    </row>
    <row r="8" s="2" customFormat="1" ht="30" customHeight="1" spans="1:25">
      <c r="A8" s="9">
        <v>3</v>
      </c>
      <c r="B8" s="14">
        <v>15052117010003</v>
      </c>
      <c r="C8" s="15" t="s">
        <v>38</v>
      </c>
      <c r="D8" s="16" t="s">
        <v>33</v>
      </c>
      <c r="E8" s="17">
        <v>37</v>
      </c>
      <c r="F8" s="18" t="s">
        <v>34</v>
      </c>
      <c r="G8" s="19" t="s">
        <v>35</v>
      </c>
      <c r="H8" s="19">
        <f t="shared" si="0"/>
        <v>37</v>
      </c>
      <c r="I8" s="22">
        <f t="shared" si="1"/>
        <v>37</v>
      </c>
      <c r="J8" s="22">
        <v>11.28</v>
      </c>
      <c r="K8" s="23">
        <f t="shared" si="2"/>
        <v>417.36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9" t="s">
        <v>36</v>
      </c>
      <c r="W8" s="9"/>
      <c r="X8" s="9"/>
      <c r="Y8" s="9"/>
    </row>
    <row r="9" s="2" customFormat="1" ht="30" customHeight="1" spans="1:25">
      <c r="A9" s="9">
        <v>4</v>
      </c>
      <c r="B9" s="14">
        <v>15052117010004</v>
      </c>
      <c r="C9" s="15" t="s">
        <v>39</v>
      </c>
      <c r="D9" s="16" t="s">
        <v>33</v>
      </c>
      <c r="E9" s="17">
        <v>44.4</v>
      </c>
      <c r="F9" s="18" t="s">
        <v>34</v>
      </c>
      <c r="G9" s="19" t="s">
        <v>35</v>
      </c>
      <c r="H9" s="19">
        <f t="shared" si="0"/>
        <v>44.4</v>
      </c>
      <c r="I9" s="22">
        <f t="shared" si="1"/>
        <v>44.4</v>
      </c>
      <c r="J9" s="22">
        <v>11.28</v>
      </c>
      <c r="K9" s="23">
        <f t="shared" si="2"/>
        <v>500.832</v>
      </c>
      <c r="M9" s="21"/>
      <c r="N9" s="21"/>
      <c r="O9" s="21"/>
      <c r="P9" s="21"/>
      <c r="Q9" s="21"/>
      <c r="R9" s="21"/>
      <c r="S9" s="21"/>
      <c r="T9" s="21"/>
      <c r="U9" s="21"/>
      <c r="V9" s="9" t="s">
        <v>36</v>
      </c>
      <c r="W9" s="9"/>
      <c r="X9" s="9"/>
      <c r="Y9" s="9"/>
    </row>
    <row r="10" s="2" customFormat="1" ht="30" customHeight="1" spans="1:25">
      <c r="A10" s="9">
        <v>5</v>
      </c>
      <c r="B10" s="14">
        <v>15052117010005</v>
      </c>
      <c r="C10" s="15" t="s">
        <v>40</v>
      </c>
      <c r="D10" s="16" t="s">
        <v>33</v>
      </c>
      <c r="E10" s="17">
        <v>14.8</v>
      </c>
      <c r="F10" s="18" t="s">
        <v>34</v>
      </c>
      <c r="G10" s="19" t="s">
        <v>35</v>
      </c>
      <c r="H10" s="19">
        <f t="shared" si="0"/>
        <v>14.8</v>
      </c>
      <c r="I10" s="22">
        <f t="shared" si="1"/>
        <v>14.8</v>
      </c>
      <c r="J10" s="22">
        <v>11.28</v>
      </c>
      <c r="K10" s="23">
        <f t="shared" si="2"/>
        <v>166.944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9" t="s">
        <v>36</v>
      </c>
      <c r="W10" s="9"/>
      <c r="X10" s="9"/>
      <c r="Y10" s="9"/>
    </row>
    <row r="11" s="2" customFormat="1" ht="30" customHeight="1" spans="1:25">
      <c r="A11" s="9">
        <v>6</v>
      </c>
      <c r="B11" s="14">
        <v>15052117010006</v>
      </c>
      <c r="C11" s="15" t="s">
        <v>41</v>
      </c>
      <c r="D11" s="16" t="s">
        <v>33</v>
      </c>
      <c r="E11" s="17">
        <v>7.4</v>
      </c>
      <c r="F11" s="18" t="s">
        <v>34</v>
      </c>
      <c r="G11" s="19" t="s">
        <v>35</v>
      </c>
      <c r="H11" s="19">
        <f t="shared" si="0"/>
        <v>7.4</v>
      </c>
      <c r="I11" s="22">
        <f t="shared" si="1"/>
        <v>7.4</v>
      </c>
      <c r="J11" s="22">
        <v>11.28</v>
      </c>
      <c r="K11" s="23">
        <f t="shared" si="2"/>
        <v>83.472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9" t="s">
        <v>36</v>
      </c>
      <c r="W11" s="9"/>
      <c r="X11" s="9"/>
      <c r="Y11" s="9"/>
    </row>
    <row r="12" s="2" customFormat="1" ht="30" customHeight="1" spans="1:25">
      <c r="A12" s="9">
        <v>7</v>
      </c>
      <c r="B12" s="14">
        <v>15052117010007</v>
      </c>
      <c r="C12" s="15" t="s">
        <v>42</v>
      </c>
      <c r="D12" s="16" t="s">
        <v>33</v>
      </c>
      <c r="E12" s="17">
        <v>22.2</v>
      </c>
      <c r="F12" s="18" t="s">
        <v>34</v>
      </c>
      <c r="G12" s="19" t="s">
        <v>35</v>
      </c>
      <c r="H12" s="19">
        <f t="shared" si="0"/>
        <v>22.2</v>
      </c>
      <c r="I12" s="22">
        <f t="shared" si="1"/>
        <v>22.2</v>
      </c>
      <c r="J12" s="22">
        <v>11.28</v>
      </c>
      <c r="K12" s="23">
        <f t="shared" si="2"/>
        <v>250.416</v>
      </c>
      <c r="L12" s="21"/>
      <c r="M12" s="21"/>
      <c r="N12" s="21"/>
      <c r="O12" s="21"/>
      <c r="P12" s="21">
        <v>15</v>
      </c>
      <c r="Q12" s="21">
        <v>3</v>
      </c>
      <c r="R12" s="21"/>
      <c r="S12" s="21"/>
      <c r="T12" s="21"/>
      <c r="U12" s="21"/>
      <c r="V12" s="9" t="s">
        <v>36</v>
      </c>
      <c r="W12" s="9"/>
      <c r="X12" s="9"/>
      <c r="Y12" s="9"/>
    </row>
    <row r="13" s="2" customFormat="1" ht="30" customHeight="1" spans="1:25">
      <c r="A13" s="9">
        <v>8</v>
      </c>
      <c r="B13" s="14">
        <v>15052117010008</v>
      </c>
      <c r="C13" s="15" t="s">
        <v>43</v>
      </c>
      <c r="D13" s="16" t="s">
        <v>33</v>
      </c>
      <c r="E13" s="17">
        <v>22.2</v>
      </c>
      <c r="F13" s="18" t="s">
        <v>34</v>
      </c>
      <c r="G13" s="19" t="s">
        <v>35</v>
      </c>
      <c r="H13" s="19">
        <f t="shared" si="0"/>
        <v>22.2</v>
      </c>
      <c r="I13" s="22">
        <f t="shared" si="1"/>
        <v>22.2</v>
      </c>
      <c r="J13" s="22">
        <v>11.28</v>
      </c>
      <c r="K13" s="23">
        <f t="shared" si="2"/>
        <v>250.416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9" t="s">
        <v>36</v>
      </c>
      <c r="W13" s="9"/>
      <c r="X13" s="9"/>
      <c r="Y13" s="9"/>
    </row>
    <row r="14" s="2" customFormat="1" ht="30" customHeight="1" spans="1:25">
      <c r="A14" s="9">
        <v>9</v>
      </c>
      <c r="B14" s="14">
        <v>15052117010009</v>
      </c>
      <c r="C14" s="15" t="s">
        <v>44</v>
      </c>
      <c r="D14" s="16" t="s">
        <v>33</v>
      </c>
      <c r="E14" s="17">
        <v>44.4</v>
      </c>
      <c r="F14" s="18" t="s">
        <v>34</v>
      </c>
      <c r="G14" s="19" t="s">
        <v>35</v>
      </c>
      <c r="H14" s="19">
        <f t="shared" si="0"/>
        <v>44.4</v>
      </c>
      <c r="I14" s="22">
        <f t="shared" si="1"/>
        <v>44.4</v>
      </c>
      <c r="J14" s="22">
        <v>11.28</v>
      </c>
      <c r="K14" s="23">
        <f t="shared" si="2"/>
        <v>500.832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9" t="s">
        <v>36</v>
      </c>
      <c r="W14" s="9"/>
      <c r="X14" s="9"/>
      <c r="Y14" s="9"/>
    </row>
    <row r="15" s="2" customFormat="1" ht="30" customHeight="1" spans="1:25">
      <c r="A15" s="9">
        <v>10</v>
      </c>
      <c r="B15" s="14">
        <v>15052117010010</v>
      </c>
      <c r="C15" s="15" t="s">
        <v>45</v>
      </c>
      <c r="D15" s="16" t="s">
        <v>33</v>
      </c>
      <c r="E15" s="17">
        <v>14.8</v>
      </c>
      <c r="F15" s="18" t="s">
        <v>34</v>
      </c>
      <c r="G15" s="19" t="s">
        <v>35</v>
      </c>
      <c r="H15" s="19">
        <f t="shared" si="0"/>
        <v>14.8</v>
      </c>
      <c r="I15" s="22">
        <f t="shared" si="1"/>
        <v>14.8</v>
      </c>
      <c r="J15" s="22">
        <v>11.28</v>
      </c>
      <c r="K15" s="23">
        <f t="shared" si="2"/>
        <v>166.944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9" t="s">
        <v>36</v>
      </c>
      <c r="W15" s="9"/>
      <c r="X15" s="9"/>
      <c r="Y15" s="9"/>
    </row>
    <row r="16" s="2" customFormat="1" ht="30" customHeight="1" spans="1:25">
      <c r="A16" s="9">
        <v>11</v>
      </c>
      <c r="B16" s="14">
        <v>15052117010011</v>
      </c>
      <c r="C16" s="15" t="s">
        <v>46</v>
      </c>
      <c r="D16" s="16" t="s">
        <v>47</v>
      </c>
      <c r="E16" s="17">
        <v>29.6</v>
      </c>
      <c r="F16" s="18" t="s">
        <v>34</v>
      </c>
      <c r="G16" s="19" t="s">
        <v>35</v>
      </c>
      <c r="H16" s="19">
        <f t="shared" si="0"/>
        <v>29.6</v>
      </c>
      <c r="I16" s="22">
        <f t="shared" si="1"/>
        <v>29.6</v>
      </c>
      <c r="J16" s="22">
        <v>11.28</v>
      </c>
      <c r="K16" s="23">
        <f t="shared" si="2"/>
        <v>333.888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9" t="s">
        <v>36</v>
      </c>
      <c r="W16" s="9"/>
      <c r="X16" s="9"/>
      <c r="Y16" s="9"/>
    </row>
    <row r="17" s="2" customFormat="1" ht="30" customHeight="1" spans="1:25">
      <c r="A17" s="9">
        <v>12</v>
      </c>
      <c r="B17" s="14">
        <v>15052117010012</v>
      </c>
      <c r="C17" s="15" t="s">
        <v>48</v>
      </c>
      <c r="D17" s="16" t="s">
        <v>33</v>
      </c>
      <c r="E17" s="17">
        <v>29.6</v>
      </c>
      <c r="F17" s="18" t="s">
        <v>34</v>
      </c>
      <c r="G17" s="19" t="s">
        <v>35</v>
      </c>
      <c r="H17" s="19">
        <f t="shared" si="0"/>
        <v>29.6</v>
      </c>
      <c r="I17" s="22">
        <f t="shared" si="1"/>
        <v>29.6</v>
      </c>
      <c r="J17" s="22">
        <v>11.28</v>
      </c>
      <c r="K17" s="23">
        <f t="shared" si="2"/>
        <v>333.888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9" t="s">
        <v>36</v>
      </c>
      <c r="W17" s="9"/>
      <c r="X17" s="9"/>
      <c r="Y17" s="9"/>
    </row>
    <row r="18" s="2" customFormat="1" ht="30" customHeight="1" spans="1:25">
      <c r="A18" s="9">
        <v>13</v>
      </c>
      <c r="B18" s="14">
        <v>15052117010013</v>
      </c>
      <c r="C18" s="15" t="s">
        <v>49</v>
      </c>
      <c r="D18" s="16" t="s">
        <v>33</v>
      </c>
      <c r="E18" s="17">
        <v>29.6</v>
      </c>
      <c r="F18" s="18" t="s">
        <v>34</v>
      </c>
      <c r="G18" s="19" t="s">
        <v>35</v>
      </c>
      <c r="H18" s="19">
        <f t="shared" si="0"/>
        <v>29.6</v>
      </c>
      <c r="I18" s="22">
        <f t="shared" si="1"/>
        <v>29.6</v>
      </c>
      <c r="J18" s="22">
        <v>11.28</v>
      </c>
      <c r="K18" s="23">
        <f t="shared" si="2"/>
        <v>333.888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9" t="s">
        <v>36</v>
      </c>
      <c r="W18" s="9"/>
      <c r="X18" s="9"/>
      <c r="Y18" s="9"/>
    </row>
    <row r="19" s="2" customFormat="1" ht="30" customHeight="1" spans="1:25">
      <c r="A19" s="9">
        <v>14</v>
      </c>
      <c r="B19" s="14">
        <v>15052117010014</v>
      </c>
      <c r="C19" s="15" t="s">
        <v>50</v>
      </c>
      <c r="D19" s="16" t="s">
        <v>33</v>
      </c>
      <c r="E19" s="17">
        <v>29.6</v>
      </c>
      <c r="F19" s="18" t="s">
        <v>34</v>
      </c>
      <c r="G19" s="19" t="s">
        <v>35</v>
      </c>
      <c r="H19" s="19">
        <f t="shared" si="0"/>
        <v>29.6</v>
      </c>
      <c r="I19" s="22">
        <f t="shared" si="1"/>
        <v>29.6</v>
      </c>
      <c r="J19" s="22">
        <v>11.28</v>
      </c>
      <c r="K19" s="23">
        <f t="shared" si="2"/>
        <v>333.888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9" t="s">
        <v>36</v>
      </c>
      <c r="W19" s="9"/>
      <c r="X19" s="9"/>
      <c r="Y19" s="9"/>
    </row>
    <row r="20" s="2" customFormat="1" ht="30" customHeight="1" spans="1:25">
      <c r="A20" s="9">
        <v>15</v>
      </c>
      <c r="B20" s="14">
        <v>15052117010015</v>
      </c>
      <c r="C20" s="15" t="s">
        <v>51</v>
      </c>
      <c r="D20" s="16" t="s">
        <v>33</v>
      </c>
      <c r="E20" s="17">
        <v>22.2</v>
      </c>
      <c r="F20" s="18" t="s">
        <v>34</v>
      </c>
      <c r="G20" s="19" t="s">
        <v>35</v>
      </c>
      <c r="H20" s="19">
        <f t="shared" si="0"/>
        <v>22.2</v>
      </c>
      <c r="I20" s="22">
        <f t="shared" si="1"/>
        <v>22.2</v>
      </c>
      <c r="J20" s="22">
        <v>11.28</v>
      </c>
      <c r="K20" s="23">
        <f t="shared" si="2"/>
        <v>250.416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9" t="s">
        <v>36</v>
      </c>
      <c r="W20" s="9"/>
      <c r="X20" s="9"/>
      <c r="Y20" s="9"/>
    </row>
    <row r="21" s="2" customFormat="1" ht="30" customHeight="1" spans="1:25">
      <c r="A21" s="9">
        <v>16</v>
      </c>
      <c r="B21" s="14">
        <v>15052117010016</v>
      </c>
      <c r="C21" s="15" t="s">
        <v>52</v>
      </c>
      <c r="D21" s="16" t="s">
        <v>33</v>
      </c>
      <c r="E21" s="17">
        <v>51.8</v>
      </c>
      <c r="F21" s="18" t="s">
        <v>34</v>
      </c>
      <c r="G21" s="19" t="s">
        <v>35</v>
      </c>
      <c r="H21" s="19">
        <f t="shared" si="0"/>
        <v>51.8</v>
      </c>
      <c r="I21" s="22">
        <f t="shared" si="1"/>
        <v>51.8</v>
      </c>
      <c r="J21" s="22">
        <v>11.28</v>
      </c>
      <c r="K21" s="23">
        <f t="shared" si="2"/>
        <v>584.304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9" t="s">
        <v>36</v>
      </c>
      <c r="W21" s="9"/>
      <c r="X21" s="9"/>
      <c r="Y21" s="9"/>
    </row>
    <row r="22" s="2" customFormat="1" ht="30" customHeight="1" spans="1:25">
      <c r="A22" s="9">
        <v>17</v>
      </c>
      <c r="B22" s="14">
        <v>15052117010017</v>
      </c>
      <c r="C22" s="15" t="s">
        <v>53</v>
      </c>
      <c r="D22" s="16" t="s">
        <v>33</v>
      </c>
      <c r="E22" s="17">
        <v>37</v>
      </c>
      <c r="F22" s="18" t="s">
        <v>34</v>
      </c>
      <c r="G22" s="19" t="s">
        <v>35</v>
      </c>
      <c r="H22" s="19">
        <f t="shared" si="0"/>
        <v>37</v>
      </c>
      <c r="I22" s="22">
        <f t="shared" si="1"/>
        <v>37</v>
      </c>
      <c r="J22" s="22">
        <v>11.28</v>
      </c>
      <c r="K22" s="23">
        <f t="shared" si="2"/>
        <v>417.36</v>
      </c>
      <c r="L22" s="21"/>
      <c r="M22" s="21"/>
      <c r="N22" s="21"/>
      <c r="O22" s="21"/>
      <c r="P22" s="21">
        <v>18</v>
      </c>
      <c r="Q22" s="21">
        <v>3</v>
      </c>
      <c r="R22" s="21"/>
      <c r="S22" s="21"/>
      <c r="T22" s="21"/>
      <c r="U22" s="21"/>
      <c r="V22" s="9" t="s">
        <v>36</v>
      </c>
      <c r="W22" s="9"/>
      <c r="X22" s="9"/>
      <c r="Y22" s="9"/>
    </row>
    <row r="23" s="2" customFormat="1" ht="30" customHeight="1" spans="1:25">
      <c r="A23" s="9">
        <v>18</v>
      </c>
      <c r="B23" s="14">
        <v>15052117010018</v>
      </c>
      <c r="C23" s="15" t="s">
        <v>54</v>
      </c>
      <c r="D23" s="16" t="s">
        <v>47</v>
      </c>
      <c r="E23" s="17">
        <v>14.8</v>
      </c>
      <c r="F23" s="18" t="s">
        <v>34</v>
      </c>
      <c r="G23" s="19" t="s">
        <v>35</v>
      </c>
      <c r="H23" s="19">
        <f t="shared" si="0"/>
        <v>14.8</v>
      </c>
      <c r="I23" s="22">
        <f t="shared" si="1"/>
        <v>14.8</v>
      </c>
      <c r="J23" s="22">
        <v>11.28</v>
      </c>
      <c r="K23" s="23">
        <f t="shared" si="2"/>
        <v>166.944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9" t="s">
        <v>36</v>
      </c>
      <c r="W23" s="9"/>
      <c r="X23" s="9"/>
      <c r="Y23" s="9"/>
    </row>
    <row r="24" s="2" customFormat="1" ht="30" customHeight="1" spans="1:25">
      <c r="A24" s="9">
        <v>19</v>
      </c>
      <c r="B24" s="14">
        <v>15052117010019</v>
      </c>
      <c r="C24" s="15" t="s">
        <v>55</v>
      </c>
      <c r="D24" s="16" t="s">
        <v>33</v>
      </c>
      <c r="E24" s="17">
        <v>14.8</v>
      </c>
      <c r="F24" s="18" t="s">
        <v>34</v>
      </c>
      <c r="G24" s="19" t="s">
        <v>35</v>
      </c>
      <c r="H24" s="19">
        <f t="shared" si="0"/>
        <v>14.8</v>
      </c>
      <c r="I24" s="22">
        <f t="shared" si="1"/>
        <v>14.8</v>
      </c>
      <c r="J24" s="22">
        <v>11.28</v>
      </c>
      <c r="K24" s="23">
        <f t="shared" si="2"/>
        <v>166.944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9" t="s">
        <v>36</v>
      </c>
      <c r="W24" s="9"/>
      <c r="X24" s="9"/>
      <c r="Y24" s="9"/>
    </row>
    <row r="25" s="2" customFormat="1" ht="30" customHeight="1" spans="1:25">
      <c r="A25" s="9">
        <v>20</v>
      </c>
      <c r="B25" s="14">
        <v>15052117010020</v>
      </c>
      <c r="C25" s="15" t="s">
        <v>56</v>
      </c>
      <c r="D25" s="16" t="s">
        <v>33</v>
      </c>
      <c r="E25" s="17">
        <v>14.8</v>
      </c>
      <c r="F25" s="18" t="s">
        <v>34</v>
      </c>
      <c r="G25" s="19" t="s">
        <v>35</v>
      </c>
      <c r="H25" s="19">
        <f t="shared" si="0"/>
        <v>14.8</v>
      </c>
      <c r="I25" s="22">
        <f t="shared" si="1"/>
        <v>14.8</v>
      </c>
      <c r="J25" s="22">
        <v>11.28</v>
      </c>
      <c r="K25" s="23">
        <f t="shared" si="2"/>
        <v>166.944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9" t="s">
        <v>36</v>
      </c>
      <c r="W25" s="9"/>
      <c r="X25" s="9"/>
      <c r="Y25" s="9"/>
    </row>
    <row r="26" s="2" customFormat="1" ht="30" customHeight="1" spans="1:25">
      <c r="A26" s="9">
        <v>21</v>
      </c>
      <c r="B26" s="14">
        <v>15052117010021</v>
      </c>
      <c r="C26" s="15" t="s">
        <v>57</v>
      </c>
      <c r="D26" s="16" t="s">
        <v>47</v>
      </c>
      <c r="E26" s="17">
        <v>44.4</v>
      </c>
      <c r="F26" s="18" t="s">
        <v>34</v>
      </c>
      <c r="G26" s="19" t="s">
        <v>35</v>
      </c>
      <c r="H26" s="19">
        <f t="shared" si="0"/>
        <v>44.4</v>
      </c>
      <c r="I26" s="22">
        <f t="shared" si="1"/>
        <v>44.4</v>
      </c>
      <c r="J26" s="22">
        <v>11.28</v>
      </c>
      <c r="K26" s="23">
        <f t="shared" si="2"/>
        <v>500.832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9" t="s">
        <v>36</v>
      </c>
      <c r="W26" s="9"/>
      <c r="X26" s="9"/>
      <c r="Y26" s="9"/>
    </row>
    <row r="27" s="2" customFormat="1" ht="30" customHeight="1" spans="1:25">
      <c r="A27" s="9">
        <v>22</v>
      </c>
      <c r="B27" s="14">
        <v>15052117010022</v>
      </c>
      <c r="C27" s="15" t="s">
        <v>58</v>
      </c>
      <c r="D27" s="16" t="s">
        <v>47</v>
      </c>
      <c r="E27" s="17">
        <v>22.2</v>
      </c>
      <c r="F27" s="18" t="s">
        <v>34</v>
      </c>
      <c r="G27" s="19" t="s">
        <v>35</v>
      </c>
      <c r="H27" s="19">
        <f t="shared" si="0"/>
        <v>22.2</v>
      </c>
      <c r="I27" s="22">
        <f t="shared" si="1"/>
        <v>22.2</v>
      </c>
      <c r="J27" s="22">
        <v>11.28</v>
      </c>
      <c r="K27" s="23">
        <f t="shared" si="2"/>
        <v>250.416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9" t="s">
        <v>36</v>
      </c>
      <c r="W27" s="9"/>
      <c r="X27" s="9"/>
      <c r="Y27" s="9"/>
    </row>
    <row r="28" s="2" customFormat="1" ht="30" customHeight="1" spans="1:25">
      <c r="A28" s="9">
        <v>23</v>
      </c>
      <c r="B28" s="14">
        <v>15052117010023</v>
      </c>
      <c r="C28" s="15" t="s">
        <v>59</v>
      </c>
      <c r="D28" s="16" t="s">
        <v>33</v>
      </c>
      <c r="E28" s="17">
        <v>14.8</v>
      </c>
      <c r="F28" s="18" t="s">
        <v>34</v>
      </c>
      <c r="G28" s="19" t="s">
        <v>35</v>
      </c>
      <c r="H28" s="19">
        <f t="shared" si="0"/>
        <v>14.8</v>
      </c>
      <c r="I28" s="22">
        <f t="shared" si="1"/>
        <v>14.8</v>
      </c>
      <c r="J28" s="22">
        <v>11.28</v>
      </c>
      <c r="K28" s="23">
        <f t="shared" si="2"/>
        <v>166.944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9" t="s">
        <v>36</v>
      </c>
      <c r="W28" s="9"/>
      <c r="X28" s="9"/>
      <c r="Y28" s="9"/>
    </row>
    <row r="29" s="2" customFormat="1" ht="30" customHeight="1" spans="1:25">
      <c r="A29" s="9">
        <v>24</v>
      </c>
      <c r="B29" s="14">
        <v>15052117010024</v>
      </c>
      <c r="C29" s="15" t="s">
        <v>60</v>
      </c>
      <c r="D29" s="16" t="s">
        <v>33</v>
      </c>
      <c r="E29" s="17">
        <v>14.8</v>
      </c>
      <c r="F29" s="18" t="s">
        <v>34</v>
      </c>
      <c r="G29" s="19" t="s">
        <v>35</v>
      </c>
      <c r="H29" s="19">
        <f t="shared" si="0"/>
        <v>14.8</v>
      </c>
      <c r="I29" s="22">
        <f t="shared" si="1"/>
        <v>14.8</v>
      </c>
      <c r="J29" s="22">
        <v>11.28</v>
      </c>
      <c r="K29" s="23">
        <f t="shared" si="2"/>
        <v>166.944</v>
      </c>
      <c r="L29" s="21"/>
      <c r="M29" s="21"/>
      <c r="N29" s="21"/>
      <c r="O29" s="21"/>
      <c r="P29" s="21">
        <v>28</v>
      </c>
      <c r="Q29" s="21">
        <v>6</v>
      </c>
      <c r="R29" s="21"/>
      <c r="S29" s="21"/>
      <c r="T29" s="21"/>
      <c r="U29" s="21"/>
      <c r="V29" s="9" t="s">
        <v>36</v>
      </c>
      <c r="W29" s="9"/>
      <c r="X29" s="9"/>
      <c r="Y29" s="9"/>
    </row>
    <row r="30" s="2" customFormat="1" ht="30" customHeight="1" spans="1:25">
      <c r="A30" s="9">
        <v>25</v>
      </c>
      <c r="B30" s="14">
        <v>15052117010025</v>
      </c>
      <c r="C30" s="15" t="s">
        <v>61</v>
      </c>
      <c r="D30" s="16" t="s">
        <v>33</v>
      </c>
      <c r="E30" s="17">
        <v>14.8</v>
      </c>
      <c r="F30" s="18" t="s">
        <v>34</v>
      </c>
      <c r="G30" s="19" t="s">
        <v>35</v>
      </c>
      <c r="H30" s="19">
        <f t="shared" si="0"/>
        <v>14.8</v>
      </c>
      <c r="I30" s="22">
        <f t="shared" si="1"/>
        <v>14.8</v>
      </c>
      <c r="J30" s="22">
        <v>11.28</v>
      </c>
      <c r="K30" s="23">
        <f t="shared" si="2"/>
        <v>166.944</v>
      </c>
      <c r="L30" s="21"/>
      <c r="M30" s="21"/>
      <c r="N30" s="21"/>
      <c r="O30" s="21"/>
      <c r="P30" s="21">
        <v>12</v>
      </c>
      <c r="Q30" s="21">
        <v>3</v>
      </c>
      <c r="R30" s="21"/>
      <c r="S30" s="21"/>
      <c r="T30" s="21"/>
      <c r="U30" s="21"/>
      <c r="V30" s="9" t="s">
        <v>36</v>
      </c>
      <c r="W30" s="9"/>
      <c r="X30" s="9"/>
      <c r="Y30" s="9"/>
    </row>
    <row r="31" s="2" customFormat="1" ht="30" customHeight="1" spans="1:25">
      <c r="A31" s="9">
        <v>26</v>
      </c>
      <c r="B31" s="14">
        <v>15052117010026</v>
      </c>
      <c r="C31" s="15" t="s">
        <v>62</v>
      </c>
      <c r="D31" s="16" t="s">
        <v>33</v>
      </c>
      <c r="E31" s="17">
        <v>7.4</v>
      </c>
      <c r="F31" s="18" t="s">
        <v>34</v>
      </c>
      <c r="G31" s="19" t="s">
        <v>35</v>
      </c>
      <c r="H31" s="19">
        <f t="shared" si="0"/>
        <v>7.4</v>
      </c>
      <c r="I31" s="22">
        <f t="shared" si="1"/>
        <v>7.4</v>
      </c>
      <c r="J31" s="22">
        <v>11.28</v>
      </c>
      <c r="K31" s="23">
        <f t="shared" si="2"/>
        <v>83.472</v>
      </c>
      <c r="L31" s="21"/>
      <c r="M31" s="21"/>
      <c r="N31" s="21"/>
      <c r="O31" s="21"/>
      <c r="P31" s="21">
        <v>15</v>
      </c>
      <c r="Q31" s="21">
        <v>3</v>
      </c>
      <c r="R31" s="21"/>
      <c r="S31" s="21"/>
      <c r="T31" s="21"/>
      <c r="U31" s="21"/>
      <c r="V31" s="9" t="s">
        <v>36</v>
      </c>
      <c r="W31" s="9"/>
      <c r="X31" s="9"/>
      <c r="Y31" s="9"/>
    </row>
    <row r="32" s="2" customFormat="1" ht="30" customHeight="1" spans="1:25">
      <c r="A32" s="9">
        <v>27</v>
      </c>
      <c r="B32" s="14">
        <v>15052117010027</v>
      </c>
      <c r="C32" s="15" t="s">
        <v>63</v>
      </c>
      <c r="D32" s="16" t="s">
        <v>33</v>
      </c>
      <c r="E32" s="17">
        <v>22.2</v>
      </c>
      <c r="F32" s="18" t="s">
        <v>34</v>
      </c>
      <c r="G32" s="19" t="s">
        <v>35</v>
      </c>
      <c r="H32" s="19">
        <f t="shared" si="0"/>
        <v>22.2</v>
      </c>
      <c r="I32" s="22">
        <f t="shared" si="1"/>
        <v>22.2</v>
      </c>
      <c r="J32" s="22">
        <v>11.28</v>
      </c>
      <c r="K32" s="23">
        <f t="shared" ref="K32:K37" si="3">I32*J32</f>
        <v>250.416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9" t="s">
        <v>36</v>
      </c>
      <c r="W32" s="9"/>
      <c r="X32" s="9"/>
      <c r="Y32" s="9"/>
    </row>
    <row r="33" s="2" customFormat="1" ht="30" customHeight="1" spans="1:25">
      <c r="A33" s="9">
        <v>28</v>
      </c>
      <c r="B33" s="14">
        <v>15052117010028</v>
      </c>
      <c r="C33" s="15" t="s">
        <v>64</v>
      </c>
      <c r="D33" s="16" t="s">
        <v>33</v>
      </c>
      <c r="E33" s="17">
        <v>29.6</v>
      </c>
      <c r="F33" s="18" t="s">
        <v>34</v>
      </c>
      <c r="G33" s="19" t="s">
        <v>35</v>
      </c>
      <c r="H33" s="19">
        <f t="shared" si="0"/>
        <v>29.6</v>
      </c>
      <c r="I33" s="22">
        <f t="shared" si="1"/>
        <v>29.6</v>
      </c>
      <c r="J33" s="22">
        <v>11.28</v>
      </c>
      <c r="K33" s="23">
        <f t="shared" si="3"/>
        <v>333.888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9" t="s">
        <v>36</v>
      </c>
      <c r="W33" s="9"/>
      <c r="X33" s="9"/>
      <c r="Y33" s="9"/>
    </row>
    <row r="34" s="2" customFormat="1" ht="30" customHeight="1" spans="1:25">
      <c r="A34" s="9">
        <v>29</v>
      </c>
      <c r="B34" s="14">
        <v>15052117010029</v>
      </c>
      <c r="C34" s="15" t="s">
        <v>65</v>
      </c>
      <c r="D34" s="16" t="s">
        <v>33</v>
      </c>
      <c r="E34" s="17">
        <v>22.2</v>
      </c>
      <c r="F34" s="18" t="s">
        <v>34</v>
      </c>
      <c r="G34" s="19" t="s">
        <v>35</v>
      </c>
      <c r="H34" s="19">
        <f t="shared" si="0"/>
        <v>22.2</v>
      </c>
      <c r="I34" s="22">
        <f t="shared" si="1"/>
        <v>22.2</v>
      </c>
      <c r="J34" s="22">
        <v>11.28</v>
      </c>
      <c r="K34" s="23">
        <f t="shared" si="3"/>
        <v>250.416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9" t="s">
        <v>36</v>
      </c>
      <c r="W34" s="9"/>
      <c r="X34" s="9"/>
      <c r="Y34" s="9"/>
    </row>
    <row r="35" s="2" customFormat="1" ht="30" customHeight="1" spans="1:25">
      <c r="A35" s="9">
        <v>30</v>
      </c>
      <c r="B35" s="14">
        <v>15052117010030</v>
      </c>
      <c r="C35" s="15" t="s">
        <v>66</v>
      </c>
      <c r="D35" s="16" t="s">
        <v>33</v>
      </c>
      <c r="E35" s="17">
        <v>22.2</v>
      </c>
      <c r="F35" s="18" t="s">
        <v>34</v>
      </c>
      <c r="G35" s="19" t="s">
        <v>35</v>
      </c>
      <c r="H35" s="19">
        <f t="shared" si="0"/>
        <v>22.2</v>
      </c>
      <c r="I35" s="22">
        <f t="shared" si="1"/>
        <v>22.2</v>
      </c>
      <c r="J35" s="22">
        <v>11.28</v>
      </c>
      <c r="K35" s="23">
        <f t="shared" si="3"/>
        <v>250.416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9" t="s">
        <v>36</v>
      </c>
      <c r="W35" s="9"/>
      <c r="X35" s="9"/>
      <c r="Y35" s="9"/>
    </row>
    <row r="36" s="2" customFormat="1" ht="30" customHeight="1" spans="1:25">
      <c r="A36" s="9">
        <v>31</v>
      </c>
      <c r="B36" s="14">
        <v>15052117010031</v>
      </c>
      <c r="C36" s="15" t="s">
        <v>67</v>
      </c>
      <c r="D36" s="16" t="s">
        <v>33</v>
      </c>
      <c r="E36" s="17">
        <v>14.8</v>
      </c>
      <c r="F36" s="18" t="s">
        <v>34</v>
      </c>
      <c r="G36" s="19" t="s">
        <v>35</v>
      </c>
      <c r="H36" s="19">
        <f t="shared" si="0"/>
        <v>14.8</v>
      </c>
      <c r="I36" s="22">
        <f t="shared" si="1"/>
        <v>14.8</v>
      </c>
      <c r="J36" s="22">
        <v>11.28</v>
      </c>
      <c r="K36" s="23">
        <f t="shared" si="3"/>
        <v>166.944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9" t="s">
        <v>36</v>
      </c>
      <c r="W36" s="9"/>
      <c r="X36" s="9"/>
      <c r="Y36" s="9"/>
    </row>
    <row r="37" s="2" customFormat="1" ht="30" customHeight="1" spans="1:25">
      <c r="A37" s="9">
        <v>32</v>
      </c>
      <c r="B37" s="14">
        <v>15052117010032</v>
      </c>
      <c r="C37" s="15" t="s">
        <v>68</v>
      </c>
      <c r="D37" s="16" t="s">
        <v>33</v>
      </c>
      <c r="E37" s="17">
        <v>7.4</v>
      </c>
      <c r="F37" s="18" t="s">
        <v>34</v>
      </c>
      <c r="G37" s="19" t="s">
        <v>35</v>
      </c>
      <c r="H37" s="19">
        <f t="shared" si="0"/>
        <v>7.4</v>
      </c>
      <c r="I37" s="22">
        <v>74</v>
      </c>
      <c r="J37" s="22">
        <v>11.28</v>
      </c>
      <c r="K37" s="23">
        <v>83.47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9" t="s">
        <v>36</v>
      </c>
      <c r="W37" s="9"/>
      <c r="X37" s="9"/>
      <c r="Y37" s="9"/>
    </row>
    <row r="38" s="2" customFormat="1" ht="30" customHeight="1" spans="1:25">
      <c r="A38" s="9">
        <v>33</v>
      </c>
      <c r="B38" s="14">
        <v>15052117010033</v>
      </c>
      <c r="C38" s="15" t="s">
        <v>69</v>
      </c>
      <c r="D38" s="16" t="s">
        <v>33</v>
      </c>
      <c r="E38" s="17">
        <v>29.6</v>
      </c>
      <c r="F38" s="18" t="s">
        <v>34</v>
      </c>
      <c r="G38" s="19" t="s">
        <v>35</v>
      </c>
      <c r="H38" s="19">
        <f t="shared" si="0"/>
        <v>29.6</v>
      </c>
      <c r="I38" s="22">
        <f t="shared" ref="I38:I76" si="4">E38</f>
        <v>29.6</v>
      </c>
      <c r="J38" s="22">
        <v>11.28</v>
      </c>
      <c r="K38" s="23">
        <f t="shared" ref="K38:K71" si="5">I38*J38</f>
        <v>333.888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9" t="s">
        <v>36</v>
      </c>
      <c r="W38" s="9"/>
      <c r="X38" s="9"/>
      <c r="Y38" s="9"/>
    </row>
    <row r="39" s="2" customFormat="1" ht="30" customHeight="1" spans="1:25">
      <c r="A39" s="9">
        <v>34</v>
      </c>
      <c r="B39" s="14">
        <v>15052117010034</v>
      </c>
      <c r="C39" s="15" t="s">
        <v>70</v>
      </c>
      <c r="D39" s="16" t="s">
        <v>33</v>
      </c>
      <c r="E39" s="17">
        <v>37</v>
      </c>
      <c r="F39" s="18" t="s">
        <v>34</v>
      </c>
      <c r="G39" s="19" t="s">
        <v>35</v>
      </c>
      <c r="H39" s="19">
        <f t="shared" si="0"/>
        <v>37</v>
      </c>
      <c r="I39" s="22">
        <f t="shared" si="4"/>
        <v>37</v>
      </c>
      <c r="J39" s="22">
        <v>11.28</v>
      </c>
      <c r="K39" s="23">
        <f t="shared" si="5"/>
        <v>417.36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9" t="s">
        <v>36</v>
      </c>
      <c r="W39" s="9"/>
      <c r="X39" s="9"/>
      <c r="Y39" s="9"/>
    </row>
    <row r="40" s="2" customFormat="1" ht="30" customHeight="1" spans="1:25">
      <c r="A40" s="9">
        <v>35</v>
      </c>
      <c r="B40" s="14">
        <v>15052117010035</v>
      </c>
      <c r="C40" s="15" t="s">
        <v>71</v>
      </c>
      <c r="D40" s="16" t="s">
        <v>33</v>
      </c>
      <c r="E40" s="17">
        <v>7.4</v>
      </c>
      <c r="F40" s="18" t="s">
        <v>34</v>
      </c>
      <c r="G40" s="19" t="s">
        <v>35</v>
      </c>
      <c r="H40" s="19">
        <f t="shared" si="0"/>
        <v>7.4</v>
      </c>
      <c r="I40" s="22">
        <f t="shared" si="4"/>
        <v>7.4</v>
      </c>
      <c r="J40" s="22">
        <v>11.28</v>
      </c>
      <c r="K40" s="23">
        <f t="shared" si="5"/>
        <v>83.472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9" t="s">
        <v>36</v>
      </c>
      <c r="W40" s="9"/>
      <c r="X40" s="9"/>
      <c r="Y40" s="9"/>
    </row>
    <row r="41" s="2" customFormat="1" ht="30" customHeight="1" spans="1:25">
      <c r="A41" s="9">
        <v>36</v>
      </c>
      <c r="B41" s="14">
        <v>15052117010036</v>
      </c>
      <c r="C41" s="15" t="s">
        <v>72</v>
      </c>
      <c r="D41" s="16" t="s">
        <v>33</v>
      </c>
      <c r="E41" s="17">
        <v>29.6</v>
      </c>
      <c r="F41" s="18" t="s">
        <v>34</v>
      </c>
      <c r="G41" s="19" t="s">
        <v>35</v>
      </c>
      <c r="H41" s="19">
        <f t="shared" si="0"/>
        <v>29.6</v>
      </c>
      <c r="I41" s="22">
        <f t="shared" si="4"/>
        <v>29.6</v>
      </c>
      <c r="J41" s="22">
        <v>11.28</v>
      </c>
      <c r="K41" s="23">
        <f t="shared" si="5"/>
        <v>333.888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9" t="s">
        <v>36</v>
      </c>
      <c r="W41" s="9"/>
      <c r="X41" s="9"/>
      <c r="Y41" s="9"/>
    </row>
    <row r="42" s="2" customFormat="1" ht="30" customHeight="1" spans="1:25">
      <c r="A42" s="9">
        <v>37</v>
      </c>
      <c r="B42" s="14">
        <v>15052117010037</v>
      </c>
      <c r="C42" s="15" t="s">
        <v>73</v>
      </c>
      <c r="D42" s="16" t="s">
        <v>33</v>
      </c>
      <c r="E42" s="17">
        <v>51.8</v>
      </c>
      <c r="F42" s="18" t="s">
        <v>34</v>
      </c>
      <c r="G42" s="19" t="s">
        <v>35</v>
      </c>
      <c r="H42" s="19">
        <f t="shared" si="0"/>
        <v>51.8</v>
      </c>
      <c r="I42" s="22">
        <f t="shared" si="4"/>
        <v>51.8</v>
      </c>
      <c r="J42" s="22">
        <v>11.28</v>
      </c>
      <c r="K42" s="23">
        <f t="shared" si="5"/>
        <v>584.304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9" t="s">
        <v>36</v>
      </c>
      <c r="W42" s="9"/>
      <c r="X42" s="9"/>
      <c r="Y42" s="9"/>
    </row>
    <row r="43" s="2" customFormat="1" ht="30" customHeight="1" spans="1:25">
      <c r="A43" s="9">
        <v>38</v>
      </c>
      <c r="B43" s="14">
        <v>15052117010038</v>
      </c>
      <c r="C43" s="15" t="s">
        <v>74</v>
      </c>
      <c r="D43" s="16" t="s">
        <v>33</v>
      </c>
      <c r="E43" s="17">
        <v>29.6</v>
      </c>
      <c r="F43" s="18" t="s">
        <v>34</v>
      </c>
      <c r="G43" s="19" t="s">
        <v>35</v>
      </c>
      <c r="H43" s="19">
        <f t="shared" si="0"/>
        <v>29.6</v>
      </c>
      <c r="I43" s="22">
        <f t="shared" si="4"/>
        <v>29.6</v>
      </c>
      <c r="J43" s="22">
        <v>11.28</v>
      </c>
      <c r="K43" s="23">
        <f t="shared" si="5"/>
        <v>333.888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9" t="s">
        <v>36</v>
      </c>
      <c r="W43" s="9"/>
      <c r="X43" s="9"/>
      <c r="Y43" s="9"/>
    </row>
    <row r="44" s="2" customFormat="1" ht="30" customHeight="1" spans="1:25">
      <c r="A44" s="9">
        <v>39</v>
      </c>
      <c r="B44" s="14">
        <v>15052117010039</v>
      </c>
      <c r="C44" s="15" t="s">
        <v>75</v>
      </c>
      <c r="D44" s="16" t="s">
        <v>33</v>
      </c>
      <c r="E44" s="17">
        <v>29.6</v>
      </c>
      <c r="F44" s="18" t="s">
        <v>34</v>
      </c>
      <c r="G44" s="19" t="s">
        <v>35</v>
      </c>
      <c r="H44" s="19">
        <f t="shared" si="0"/>
        <v>29.6</v>
      </c>
      <c r="I44" s="22">
        <f t="shared" si="4"/>
        <v>29.6</v>
      </c>
      <c r="J44" s="22">
        <v>11.28</v>
      </c>
      <c r="K44" s="23">
        <f t="shared" si="5"/>
        <v>333.888</v>
      </c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9" t="s">
        <v>36</v>
      </c>
      <c r="W44" s="9"/>
      <c r="X44" s="9"/>
      <c r="Y44" s="9"/>
    </row>
    <row r="45" s="2" customFormat="1" ht="30" customHeight="1" spans="1:25">
      <c r="A45" s="9">
        <v>40</v>
      </c>
      <c r="B45" s="14">
        <v>15052117010040</v>
      </c>
      <c r="C45" s="15" t="s">
        <v>76</v>
      </c>
      <c r="D45" s="16" t="s">
        <v>33</v>
      </c>
      <c r="E45" s="17">
        <v>14.8</v>
      </c>
      <c r="F45" s="18" t="s">
        <v>34</v>
      </c>
      <c r="G45" s="19" t="s">
        <v>35</v>
      </c>
      <c r="H45" s="19">
        <f t="shared" si="0"/>
        <v>14.8</v>
      </c>
      <c r="I45" s="22">
        <f t="shared" si="4"/>
        <v>14.8</v>
      </c>
      <c r="J45" s="22">
        <v>11.28</v>
      </c>
      <c r="K45" s="23">
        <f t="shared" si="5"/>
        <v>166.944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9" t="s">
        <v>36</v>
      </c>
      <c r="W45" s="9"/>
      <c r="X45" s="9"/>
      <c r="Y45" s="9"/>
    </row>
    <row r="46" s="2" customFormat="1" ht="30" customHeight="1" spans="1:25">
      <c r="A46" s="9">
        <v>41</v>
      </c>
      <c r="B46" s="14">
        <v>15052117010041</v>
      </c>
      <c r="C46" s="15" t="s">
        <v>77</v>
      </c>
      <c r="D46" s="16" t="s">
        <v>47</v>
      </c>
      <c r="E46" s="17">
        <v>37</v>
      </c>
      <c r="F46" s="18" t="s">
        <v>34</v>
      </c>
      <c r="G46" s="19" t="s">
        <v>35</v>
      </c>
      <c r="H46" s="19">
        <f t="shared" si="0"/>
        <v>37</v>
      </c>
      <c r="I46" s="22">
        <f t="shared" si="4"/>
        <v>37</v>
      </c>
      <c r="J46" s="22">
        <v>11.28</v>
      </c>
      <c r="K46" s="23">
        <f t="shared" si="5"/>
        <v>417.36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9" t="s">
        <v>36</v>
      </c>
      <c r="W46" s="9"/>
      <c r="X46" s="9"/>
      <c r="Y46" s="9"/>
    </row>
    <row r="47" s="2" customFormat="1" ht="30" customHeight="1" spans="1:25">
      <c r="A47" s="9">
        <v>42</v>
      </c>
      <c r="B47" s="14">
        <v>15052117010042</v>
      </c>
      <c r="C47" s="15" t="s">
        <v>78</v>
      </c>
      <c r="D47" s="16" t="s">
        <v>33</v>
      </c>
      <c r="E47" s="17">
        <v>29.6</v>
      </c>
      <c r="F47" s="18" t="s">
        <v>34</v>
      </c>
      <c r="G47" s="19" t="s">
        <v>35</v>
      </c>
      <c r="H47" s="19">
        <f t="shared" si="0"/>
        <v>29.6</v>
      </c>
      <c r="I47" s="22">
        <f t="shared" si="4"/>
        <v>29.6</v>
      </c>
      <c r="J47" s="22">
        <v>11.28</v>
      </c>
      <c r="K47" s="23">
        <f t="shared" si="5"/>
        <v>333.888</v>
      </c>
      <c r="L47" s="21"/>
      <c r="M47" s="21"/>
      <c r="N47" s="21"/>
      <c r="O47" s="21"/>
      <c r="P47" s="21">
        <v>25</v>
      </c>
      <c r="Q47" s="21">
        <v>6</v>
      </c>
      <c r="R47" s="21"/>
      <c r="S47" s="21"/>
      <c r="T47" s="21"/>
      <c r="U47" s="21"/>
      <c r="V47" s="9" t="s">
        <v>36</v>
      </c>
      <c r="W47" s="9"/>
      <c r="X47" s="9"/>
      <c r="Y47" s="9"/>
    </row>
    <row r="48" s="2" customFormat="1" ht="30" customHeight="1" spans="1:25">
      <c r="A48" s="9">
        <v>43</v>
      </c>
      <c r="B48" s="14">
        <v>15052117010043</v>
      </c>
      <c r="C48" s="15" t="s">
        <v>79</v>
      </c>
      <c r="D48" s="16" t="s">
        <v>33</v>
      </c>
      <c r="E48" s="17">
        <v>29.6</v>
      </c>
      <c r="F48" s="18" t="s">
        <v>34</v>
      </c>
      <c r="G48" s="19" t="s">
        <v>35</v>
      </c>
      <c r="H48" s="19">
        <f t="shared" si="0"/>
        <v>29.6</v>
      </c>
      <c r="I48" s="22">
        <f t="shared" si="4"/>
        <v>29.6</v>
      </c>
      <c r="J48" s="22">
        <v>11.28</v>
      </c>
      <c r="K48" s="23">
        <f t="shared" si="5"/>
        <v>333.888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9" t="s">
        <v>36</v>
      </c>
      <c r="W48" s="9"/>
      <c r="X48" s="9"/>
      <c r="Y48" s="9"/>
    </row>
    <row r="49" s="2" customFormat="1" ht="30" customHeight="1" spans="1:25">
      <c r="A49" s="9">
        <v>44</v>
      </c>
      <c r="B49" s="14">
        <v>15052117010044</v>
      </c>
      <c r="C49" s="15" t="s">
        <v>80</v>
      </c>
      <c r="D49" s="16" t="s">
        <v>33</v>
      </c>
      <c r="E49" s="17">
        <v>29.6</v>
      </c>
      <c r="F49" s="18" t="s">
        <v>34</v>
      </c>
      <c r="G49" s="19" t="s">
        <v>35</v>
      </c>
      <c r="H49" s="19">
        <f t="shared" si="0"/>
        <v>29.6</v>
      </c>
      <c r="I49" s="22">
        <f t="shared" si="4"/>
        <v>29.6</v>
      </c>
      <c r="J49" s="22">
        <v>11.28</v>
      </c>
      <c r="K49" s="23">
        <f t="shared" si="5"/>
        <v>333.888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9" t="s">
        <v>36</v>
      </c>
      <c r="W49" s="9"/>
      <c r="X49" s="9"/>
      <c r="Y49" s="9"/>
    </row>
    <row r="50" s="2" customFormat="1" ht="30" customHeight="1" spans="1:25">
      <c r="A50" s="9">
        <v>45</v>
      </c>
      <c r="B50" s="14">
        <v>15052117010045</v>
      </c>
      <c r="C50" s="15" t="s">
        <v>81</v>
      </c>
      <c r="D50" s="16" t="s">
        <v>33</v>
      </c>
      <c r="E50" s="17">
        <v>22.2</v>
      </c>
      <c r="F50" s="18" t="s">
        <v>34</v>
      </c>
      <c r="G50" s="19" t="s">
        <v>35</v>
      </c>
      <c r="H50" s="19">
        <f t="shared" si="0"/>
        <v>22.2</v>
      </c>
      <c r="I50" s="22">
        <f t="shared" si="4"/>
        <v>22.2</v>
      </c>
      <c r="J50" s="22">
        <v>11.28</v>
      </c>
      <c r="K50" s="23">
        <f t="shared" si="5"/>
        <v>250.416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9" t="s">
        <v>36</v>
      </c>
      <c r="W50" s="9"/>
      <c r="X50" s="9"/>
      <c r="Y50" s="9"/>
    </row>
    <row r="51" s="2" customFormat="1" ht="30" customHeight="1" spans="1:25">
      <c r="A51" s="9">
        <v>46</v>
      </c>
      <c r="B51" s="14">
        <v>15052117010046</v>
      </c>
      <c r="C51" s="15" t="s">
        <v>82</v>
      </c>
      <c r="D51" s="16" t="s">
        <v>33</v>
      </c>
      <c r="E51" s="17">
        <v>44.4</v>
      </c>
      <c r="F51" s="18" t="s">
        <v>34</v>
      </c>
      <c r="G51" s="19" t="s">
        <v>35</v>
      </c>
      <c r="H51" s="19">
        <f t="shared" si="0"/>
        <v>44.4</v>
      </c>
      <c r="I51" s="22">
        <f t="shared" si="4"/>
        <v>44.4</v>
      </c>
      <c r="J51" s="22">
        <v>11.28</v>
      </c>
      <c r="K51" s="23">
        <f t="shared" si="5"/>
        <v>500.832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9" t="s">
        <v>36</v>
      </c>
      <c r="W51" s="9"/>
      <c r="X51" s="9"/>
      <c r="Y51" s="9"/>
    </row>
    <row r="52" s="2" customFormat="1" ht="30" customHeight="1" spans="1:25">
      <c r="A52" s="9">
        <v>47</v>
      </c>
      <c r="B52" s="14">
        <v>15052117010047</v>
      </c>
      <c r="C52" s="15" t="s">
        <v>83</v>
      </c>
      <c r="D52" s="16" t="s">
        <v>33</v>
      </c>
      <c r="E52" s="17">
        <v>29.6</v>
      </c>
      <c r="F52" s="18" t="s">
        <v>34</v>
      </c>
      <c r="G52" s="19" t="s">
        <v>35</v>
      </c>
      <c r="H52" s="19">
        <f t="shared" si="0"/>
        <v>29.6</v>
      </c>
      <c r="I52" s="22">
        <f t="shared" si="4"/>
        <v>29.6</v>
      </c>
      <c r="J52" s="22">
        <v>11.28</v>
      </c>
      <c r="K52" s="23">
        <f t="shared" si="5"/>
        <v>333.888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9" t="s">
        <v>36</v>
      </c>
      <c r="W52" s="9"/>
      <c r="X52" s="9"/>
      <c r="Y52" s="9"/>
    </row>
    <row r="53" s="2" customFormat="1" ht="30" customHeight="1" spans="1:25">
      <c r="A53" s="9">
        <v>48</v>
      </c>
      <c r="B53" s="14">
        <v>15052117010048</v>
      </c>
      <c r="C53" s="15" t="s">
        <v>84</v>
      </c>
      <c r="D53" s="16" t="s">
        <v>33</v>
      </c>
      <c r="E53" s="17">
        <v>44.4</v>
      </c>
      <c r="F53" s="18" t="s">
        <v>34</v>
      </c>
      <c r="G53" s="19" t="s">
        <v>35</v>
      </c>
      <c r="H53" s="19">
        <f t="shared" si="0"/>
        <v>44.4</v>
      </c>
      <c r="I53" s="22">
        <f t="shared" si="4"/>
        <v>44.4</v>
      </c>
      <c r="J53" s="22">
        <v>11.28</v>
      </c>
      <c r="K53" s="23">
        <f t="shared" si="5"/>
        <v>500.832</v>
      </c>
      <c r="L53" s="21"/>
      <c r="M53" s="21"/>
      <c r="N53" s="21"/>
      <c r="O53" s="21"/>
      <c r="P53" s="21">
        <v>5</v>
      </c>
      <c r="Q53" s="21">
        <v>2</v>
      </c>
      <c r="R53" s="21"/>
      <c r="S53" s="21"/>
      <c r="T53" s="21"/>
      <c r="U53" s="21"/>
      <c r="V53" s="9" t="s">
        <v>36</v>
      </c>
      <c r="W53" s="9"/>
      <c r="X53" s="9"/>
      <c r="Y53" s="9"/>
    </row>
    <row r="54" s="2" customFormat="1" ht="30" customHeight="1" spans="1:25">
      <c r="A54" s="9">
        <v>49</v>
      </c>
      <c r="B54" s="14">
        <v>15052117010049</v>
      </c>
      <c r="C54" s="15" t="s">
        <v>85</v>
      </c>
      <c r="D54" s="16" t="s">
        <v>33</v>
      </c>
      <c r="E54" s="17">
        <v>29.6</v>
      </c>
      <c r="F54" s="18" t="s">
        <v>34</v>
      </c>
      <c r="G54" s="19" t="s">
        <v>35</v>
      </c>
      <c r="H54" s="19">
        <f t="shared" si="0"/>
        <v>29.6</v>
      </c>
      <c r="I54" s="22">
        <f t="shared" si="4"/>
        <v>29.6</v>
      </c>
      <c r="J54" s="22">
        <v>11.28</v>
      </c>
      <c r="K54" s="23">
        <f t="shared" si="5"/>
        <v>333.888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9" t="s">
        <v>36</v>
      </c>
      <c r="W54" s="9"/>
      <c r="X54" s="9"/>
      <c r="Y54" s="9"/>
    </row>
    <row r="55" s="2" customFormat="1" ht="30" customHeight="1" spans="1:25">
      <c r="A55" s="9">
        <v>50</v>
      </c>
      <c r="B55" s="14">
        <v>15052117010050</v>
      </c>
      <c r="C55" s="15" t="s">
        <v>86</v>
      </c>
      <c r="D55" s="16" t="s">
        <v>33</v>
      </c>
      <c r="E55" s="17">
        <v>51.8</v>
      </c>
      <c r="F55" s="18" t="s">
        <v>34</v>
      </c>
      <c r="G55" s="19" t="s">
        <v>35</v>
      </c>
      <c r="H55" s="19">
        <f t="shared" si="0"/>
        <v>51.8</v>
      </c>
      <c r="I55" s="22">
        <f t="shared" si="4"/>
        <v>51.8</v>
      </c>
      <c r="J55" s="22">
        <v>11.28</v>
      </c>
      <c r="K55" s="23">
        <f t="shared" si="5"/>
        <v>584.304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9" t="s">
        <v>36</v>
      </c>
      <c r="W55" s="9"/>
      <c r="X55" s="9"/>
      <c r="Y55" s="9"/>
    </row>
    <row r="56" s="2" customFormat="1" ht="30" customHeight="1" spans="1:25">
      <c r="A56" s="9">
        <v>51</v>
      </c>
      <c r="B56" s="14">
        <v>15052117010051</v>
      </c>
      <c r="C56" s="15" t="s">
        <v>87</v>
      </c>
      <c r="D56" s="16" t="s">
        <v>33</v>
      </c>
      <c r="E56" s="17">
        <v>29.6</v>
      </c>
      <c r="F56" s="18" t="s">
        <v>34</v>
      </c>
      <c r="G56" s="19" t="s">
        <v>35</v>
      </c>
      <c r="H56" s="19">
        <f t="shared" si="0"/>
        <v>29.6</v>
      </c>
      <c r="I56" s="22">
        <f t="shared" si="4"/>
        <v>29.6</v>
      </c>
      <c r="J56" s="22">
        <v>11.28</v>
      </c>
      <c r="K56" s="23">
        <f t="shared" si="5"/>
        <v>333.888</v>
      </c>
      <c r="L56" s="21"/>
      <c r="M56" s="21"/>
      <c r="N56" s="21"/>
      <c r="O56" s="21"/>
      <c r="P56" s="21">
        <v>12</v>
      </c>
      <c r="Q56" s="21">
        <v>3</v>
      </c>
      <c r="R56" s="21"/>
      <c r="S56" s="21"/>
      <c r="T56" s="21"/>
      <c r="U56" s="21"/>
      <c r="V56" s="9" t="s">
        <v>36</v>
      </c>
      <c r="W56" s="9"/>
      <c r="X56" s="9"/>
      <c r="Y56" s="9"/>
    </row>
    <row r="57" s="2" customFormat="1" ht="30" customHeight="1" spans="1:25">
      <c r="A57" s="9">
        <v>52</v>
      </c>
      <c r="B57" s="14">
        <v>15052117010052</v>
      </c>
      <c r="C57" s="15" t="s">
        <v>88</v>
      </c>
      <c r="D57" s="16" t="s">
        <v>33</v>
      </c>
      <c r="E57" s="17">
        <v>37</v>
      </c>
      <c r="F57" s="18" t="s">
        <v>34</v>
      </c>
      <c r="G57" s="19" t="s">
        <v>35</v>
      </c>
      <c r="H57" s="19">
        <f t="shared" si="0"/>
        <v>37</v>
      </c>
      <c r="I57" s="22">
        <f t="shared" si="4"/>
        <v>37</v>
      </c>
      <c r="J57" s="22">
        <v>11.28</v>
      </c>
      <c r="K57" s="23">
        <f t="shared" si="5"/>
        <v>417.36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9" t="s">
        <v>36</v>
      </c>
      <c r="W57" s="9"/>
      <c r="X57" s="9"/>
      <c r="Y57" s="9"/>
    </row>
    <row r="58" s="2" customFormat="1" ht="30" customHeight="1" spans="1:25">
      <c r="A58" s="9">
        <v>53</v>
      </c>
      <c r="B58" s="14">
        <v>15052117010053</v>
      </c>
      <c r="C58" s="15" t="s">
        <v>89</v>
      </c>
      <c r="D58" s="16" t="s">
        <v>47</v>
      </c>
      <c r="E58" s="17">
        <v>29.6</v>
      </c>
      <c r="F58" s="18" t="s">
        <v>34</v>
      </c>
      <c r="G58" s="19" t="s">
        <v>35</v>
      </c>
      <c r="H58" s="19">
        <f t="shared" si="0"/>
        <v>29.6</v>
      </c>
      <c r="I58" s="22">
        <f t="shared" si="4"/>
        <v>29.6</v>
      </c>
      <c r="J58" s="22">
        <v>11.28</v>
      </c>
      <c r="K58" s="23">
        <f t="shared" si="5"/>
        <v>333.888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9" t="s">
        <v>36</v>
      </c>
      <c r="W58" s="9"/>
      <c r="X58" s="9"/>
      <c r="Y58" s="9"/>
    </row>
    <row r="59" s="2" customFormat="1" ht="30" customHeight="1" spans="1:25">
      <c r="A59" s="9">
        <v>54</v>
      </c>
      <c r="B59" s="14">
        <v>15052117010054</v>
      </c>
      <c r="C59" s="15" t="s">
        <v>90</v>
      </c>
      <c r="D59" s="16" t="s">
        <v>33</v>
      </c>
      <c r="E59" s="17">
        <v>37</v>
      </c>
      <c r="F59" s="18" t="s">
        <v>34</v>
      </c>
      <c r="G59" s="19" t="s">
        <v>35</v>
      </c>
      <c r="H59" s="19">
        <f t="shared" si="0"/>
        <v>37</v>
      </c>
      <c r="I59" s="22">
        <f t="shared" si="4"/>
        <v>37</v>
      </c>
      <c r="J59" s="22">
        <v>11.28</v>
      </c>
      <c r="K59" s="23">
        <f t="shared" si="5"/>
        <v>417.36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9" t="s">
        <v>36</v>
      </c>
      <c r="W59" s="9"/>
      <c r="X59" s="9"/>
      <c r="Y59" s="9"/>
    </row>
    <row r="60" s="2" customFormat="1" ht="30" customHeight="1" spans="1:25">
      <c r="A60" s="9">
        <v>55</v>
      </c>
      <c r="B60" s="14">
        <v>15052117010055</v>
      </c>
      <c r="C60" s="15" t="s">
        <v>91</v>
      </c>
      <c r="D60" s="16" t="s">
        <v>33</v>
      </c>
      <c r="E60" s="17">
        <v>29.6</v>
      </c>
      <c r="F60" s="18" t="s">
        <v>34</v>
      </c>
      <c r="G60" s="19" t="s">
        <v>35</v>
      </c>
      <c r="H60" s="19">
        <f t="shared" si="0"/>
        <v>29.6</v>
      </c>
      <c r="I60" s="22">
        <f t="shared" si="4"/>
        <v>29.6</v>
      </c>
      <c r="J60" s="22">
        <v>11.28</v>
      </c>
      <c r="K60" s="23">
        <f t="shared" si="5"/>
        <v>333.888</v>
      </c>
      <c r="L60" s="21">
        <v>52</v>
      </c>
      <c r="M60" s="21">
        <v>15</v>
      </c>
      <c r="N60" s="21"/>
      <c r="O60" s="21"/>
      <c r="P60" s="21"/>
      <c r="Q60" s="21"/>
      <c r="R60" s="21"/>
      <c r="S60" s="21"/>
      <c r="T60" s="21"/>
      <c r="U60" s="21"/>
      <c r="V60" s="9" t="s">
        <v>36</v>
      </c>
      <c r="W60" s="9"/>
      <c r="X60" s="9"/>
      <c r="Y60" s="9"/>
    </row>
    <row r="61" s="2" customFormat="1" ht="30" customHeight="1" spans="1:25">
      <c r="A61" s="9">
        <v>56</v>
      </c>
      <c r="B61" s="14">
        <v>15052117010056</v>
      </c>
      <c r="C61" s="15" t="s">
        <v>92</v>
      </c>
      <c r="D61" s="16" t="s">
        <v>33</v>
      </c>
      <c r="E61" s="17">
        <v>29.6</v>
      </c>
      <c r="F61" s="18" t="s">
        <v>34</v>
      </c>
      <c r="G61" s="19" t="s">
        <v>35</v>
      </c>
      <c r="H61" s="19">
        <f t="shared" si="0"/>
        <v>29.6</v>
      </c>
      <c r="I61" s="22">
        <f t="shared" si="4"/>
        <v>29.6</v>
      </c>
      <c r="J61" s="22">
        <v>11.28</v>
      </c>
      <c r="K61" s="23">
        <f t="shared" si="5"/>
        <v>333.888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9" t="s">
        <v>36</v>
      </c>
      <c r="W61" s="9"/>
      <c r="X61" s="9"/>
      <c r="Y61" s="9"/>
    </row>
    <row r="62" s="2" customFormat="1" ht="30" customHeight="1" spans="1:25">
      <c r="A62" s="9">
        <v>57</v>
      </c>
      <c r="B62" s="14">
        <v>15052117010057</v>
      </c>
      <c r="C62" s="15" t="s">
        <v>93</v>
      </c>
      <c r="D62" s="16" t="s">
        <v>47</v>
      </c>
      <c r="E62" s="17">
        <v>22.2</v>
      </c>
      <c r="F62" s="18" t="s">
        <v>34</v>
      </c>
      <c r="G62" s="19" t="s">
        <v>35</v>
      </c>
      <c r="H62" s="19">
        <f t="shared" si="0"/>
        <v>22.2</v>
      </c>
      <c r="I62" s="22">
        <f t="shared" si="4"/>
        <v>22.2</v>
      </c>
      <c r="J62" s="22">
        <v>11.28</v>
      </c>
      <c r="K62" s="23">
        <f t="shared" si="5"/>
        <v>250.416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9" t="s">
        <v>36</v>
      </c>
      <c r="W62" s="9"/>
      <c r="X62" s="9"/>
      <c r="Y62" s="9"/>
    </row>
    <row r="63" s="2" customFormat="1" ht="30" customHeight="1" spans="1:25">
      <c r="A63" s="9">
        <v>58</v>
      </c>
      <c r="B63" s="14">
        <v>15052117010058</v>
      </c>
      <c r="C63" s="15" t="s">
        <v>94</v>
      </c>
      <c r="D63" s="16" t="s">
        <v>33</v>
      </c>
      <c r="E63" s="17">
        <v>37</v>
      </c>
      <c r="F63" s="18" t="s">
        <v>34</v>
      </c>
      <c r="G63" s="19" t="s">
        <v>35</v>
      </c>
      <c r="H63" s="19">
        <f t="shared" si="0"/>
        <v>37</v>
      </c>
      <c r="I63" s="22">
        <f t="shared" si="4"/>
        <v>37</v>
      </c>
      <c r="J63" s="22">
        <v>11.28</v>
      </c>
      <c r="K63" s="23">
        <f t="shared" si="5"/>
        <v>417.36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9" t="s">
        <v>36</v>
      </c>
      <c r="W63" s="9"/>
      <c r="X63" s="9"/>
      <c r="Y63" s="9"/>
    </row>
    <row r="64" s="2" customFormat="1" ht="30" customHeight="1" spans="1:25">
      <c r="A64" s="9">
        <v>59</v>
      </c>
      <c r="B64" s="14">
        <v>15052117010059</v>
      </c>
      <c r="C64" s="15" t="s">
        <v>95</v>
      </c>
      <c r="D64" s="16" t="s">
        <v>33</v>
      </c>
      <c r="E64" s="17">
        <v>37</v>
      </c>
      <c r="F64" s="18" t="s">
        <v>34</v>
      </c>
      <c r="G64" s="19" t="s">
        <v>35</v>
      </c>
      <c r="H64" s="19">
        <f t="shared" si="0"/>
        <v>37</v>
      </c>
      <c r="I64" s="22">
        <f t="shared" si="4"/>
        <v>37</v>
      </c>
      <c r="J64" s="22">
        <v>11.28</v>
      </c>
      <c r="K64" s="23">
        <f t="shared" si="5"/>
        <v>417.36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9" t="s">
        <v>36</v>
      </c>
      <c r="W64" s="9"/>
      <c r="X64" s="9"/>
      <c r="Y64" s="9"/>
    </row>
    <row r="65" s="2" customFormat="1" ht="30" customHeight="1" spans="1:25">
      <c r="A65" s="9">
        <v>60</v>
      </c>
      <c r="B65" s="14">
        <v>15052117010060</v>
      </c>
      <c r="C65" s="15" t="s">
        <v>96</v>
      </c>
      <c r="D65" s="16" t="s">
        <v>33</v>
      </c>
      <c r="E65" s="17">
        <v>14.8</v>
      </c>
      <c r="F65" s="18" t="s">
        <v>34</v>
      </c>
      <c r="G65" s="19" t="s">
        <v>35</v>
      </c>
      <c r="H65" s="19">
        <f t="shared" si="0"/>
        <v>14.8</v>
      </c>
      <c r="I65" s="22">
        <f t="shared" si="4"/>
        <v>14.8</v>
      </c>
      <c r="J65" s="22">
        <v>11.28</v>
      </c>
      <c r="K65" s="23">
        <f t="shared" si="5"/>
        <v>166.944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9" t="s">
        <v>36</v>
      </c>
      <c r="W65" s="9"/>
      <c r="X65" s="9"/>
      <c r="Y65" s="9"/>
    </row>
    <row r="66" s="2" customFormat="1" ht="30" customHeight="1" spans="1:25">
      <c r="A66" s="9">
        <v>61</v>
      </c>
      <c r="B66" s="14">
        <v>15052117010061</v>
      </c>
      <c r="C66" s="15" t="s">
        <v>97</v>
      </c>
      <c r="D66" s="16" t="s">
        <v>33</v>
      </c>
      <c r="E66" s="17">
        <v>37</v>
      </c>
      <c r="F66" s="18" t="s">
        <v>34</v>
      </c>
      <c r="G66" s="19" t="s">
        <v>35</v>
      </c>
      <c r="H66" s="19">
        <f t="shared" si="0"/>
        <v>37</v>
      </c>
      <c r="I66" s="22">
        <f t="shared" si="4"/>
        <v>37</v>
      </c>
      <c r="J66" s="22">
        <v>11.28</v>
      </c>
      <c r="K66" s="23">
        <f t="shared" si="5"/>
        <v>417.36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9" t="s">
        <v>36</v>
      </c>
      <c r="W66" s="9"/>
      <c r="X66" s="9"/>
      <c r="Y66" s="9"/>
    </row>
    <row r="67" s="2" customFormat="1" ht="30" customHeight="1" spans="1:25">
      <c r="A67" s="9">
        <v>62</v>
      </c>
      <c r="B67" s="14">
        <v>15052117010062</v>
      </c>
      <c r="C67" s="15" t="s">
        <v>98</v>
      </c>
      <c r="D67" s="16" t="s">
        <v>33</v>
      </c>
      <c r="E67" s="17">
        <v>22.2</v>
      </c>
      <c r="F67" s="18" t="s">
        <v>34</v>
      </c>
      <c r="G67" s="19" t="s">
        <v>35</v>
      </c>
      <c r="H67" s="19">
        <f t="shared" si="0"/>
        <v>22.2</v>
      </c>
      <c r="I67" s="22">
        <f t="shared" si="4"/>
        <v>22.2</v>
      </c>
      <c r="J67" s="22">
        <v>11.28</v>
      </c>
      <c r="K67" s="23">
        <f t="shared" si="5"/>
        <v>250.416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9" t="s">
        <v>36</v>
      </c>
      <c r="W67" s="9"/>
      <c r="X67" s="9"/>
      <c r="Y67" s="9"/>
    </row>
    <row r="68" s="2" customFormat="1" ht="30" customHeight="1" spans="1:25">
      <c r="A68" s="9">
        <v>63</v>
      </c>
      <c r="B68" s="14">
        <v>15052117010063</v>
      </c>
      <c r="C68" s="15" t="s">
        <v>99</v>
      </c>
      <c r="D68" s="16" t="s">
        <v>33</v>
      </c>
      <c r="E68" s="17">
        <v>29.6</v>
      </c>
      <c r="F68" s="18" t="s">
        <v>34</v>
      </c>
      <c r="G68" s="19" t="s">
        <v>35</v>
      </c>
      <c r="H68" s="19">
        <f t="shared" si="0"/>
        <v>29.6</v>
      </c>
      <c r="I68" s="22">
        <f t="shared" si="4"/>
        <v>29.6</v>
      </c>
      <c r="J68" s="22">
        <v>11.28</v>
      </c>
      <c r="K68" s="23">
        <f t="shared" si="5"/>
        <v>333.888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9" t="s">
        <v>36</v>
      </c>
      <c r="W68" s="9"/>
      <c r="X68" s="9"/>
      <c r="Y68" s="9"/>
    </row>
    <row r="69" s="2" customFormat="1" ht="30" customHeight="1" spans="1:25">
      <c r="A69" s="9">
        <v>64</v>
      </c>
      <c r="B69" s="14">
        <v>15052117010064</v>
      </c>
      <c r="C69" s="15" t="s">
        <v>100</v>
      </c>
      <c r="D69" s="16" t="s">
        <v>33</v>
      </c>
      <c r="E69" s="17">
        <v>22.2</v>
      </c>
      <c r="F69" s="18" t="s">
        <v>34</v>
      </c>
      <c r="G69" s="19" t="s">
        <v>35</v>
      </c>
      <c r="H69" s="19">
        <f t="shared" si="0"/>
        <v>22.2</v>
      </c>
      <c r="I69" s="22">
        <f t="shared" si="4"/>
        <v>22.2</v>
      </c>
      <c r="J69" s="22">
        <v>11.28</v>
      </c>
      <c r="K69" s="23">
        <f t="shared" si="5"/>
        <v>250.416</v>
      </c>
      <c r="L69" s="21">
        <v>55</v>
      </c>
      <c r="M69" s="21">
        <v>2</v>
      </c>
      <c r="N69" s="21"/>
      <c r="O69" s="21"/>
      <c r="P69" s="21">
        <v>18</v>
      </c>
      <c r="Q69" s="21">
        <v>4</v>
      </c>
      <c r="R69" s="21"/>
      <c r="S69" s="21"/>
      <c r="T69" s="21"/>
      <c r="U69" s="21"/>
      <c r="V69" s="9" t="s">
        <v>36</v>
      </c>
      <c r="W69" s="9"/>
      <c r="X69" s="9"/>
      <c r="Y69" s="9"/>
    </row>
    <row r="70" s="2" customFormat="1" ht="30" customHeight="1" spans="1:25">
      <c r="A70" s="9">
        <v>65</v>
      </c>
      <c r="B70" s="14">
        <v>15052117010065</v>
      </c>
      <c r="C70" s="15" t="s">
        <v>101</v>
      </c>
      <c r="D70" s="16" t="s">
        <v>33</v>
      </c>
      <c r="E70" s="17">
        <v>22.2</v>
      </c>
      <c r="F70" s="18" t="s">
        <v>34</v>
      </c>
      <c r="G70" s="19" t="s">
        <v>35</v>
      </c>
      <c r="H70" s="19">
        <f t="shared" ref="H70:H133" si="6">SUM(E70:F70)</f>
        <v>22.2</v>
      </c>
      <c r="I70" s="22">
        <f t="shared" si="4"/>
        <v>22.2</v>
      </c>
      <c r="J70" s="22">
        <v>11.28</v>
      </c>
      <c r="K70" s="23">
        <f t="shared" si="5"/>
        <v>250.416</v>
      </c>
      <c r="L70" s="21"/>
      <c r="M70" s="21"/>
      <c r="N70" s="21"/>
      <c r="O70" s="21"/>
      <c r="P70" s="21">
        <v>22</v>
      </c>
      <c r="Q70" s="21">
        <v>4</v>
      </c>
      <c r="R70" s="21"/>
      <c r="S70" s="21"/>
      <c r="T70" s="21"/>
      <c r="U70" s="21"/>
      <c r="V70" s="9" t="s">
        <v>36</v>
      </c>
      <c r="W70" s="9"/>
      <c r="X70" s="9"/>
      <c r="Y70" s="9"/>
    </row>
    <row r="71" s="2" customFormat="1" ht="30" customHeight="1" spans="1:25">
      <c r="A71" s="9">
        <v>66</v>
      </c>
      <c r="B71" s="14">
        <v>15052117010066</v>
      </c>
      <c r="C71" s="15" t="s">
        <v>102</v>
      </c>
      <c r="D71" s="16" t="s">
        <v>33</v>
      </c>
      <c r="E71" s="17">
        <v>29.6</v>
      </c>
      <c r="F71" s="18" t="s">
        <v>34</v>
      </c>
      <c r="G71" s="19" t="s">
        <v>35</v>
      </c>
      <c r="H71" s="19">
        <f t="shared" si="6"/>
        <v>29.6</v>
      </c>
      <c r="I71" s="22">
        <f t="shared" si="4"/>
        <v>29.6</v>
      </c>
      <c r="J71" s="22">
        <v>11.28</v>
      </c>
      <c r="K71" s="23">
        <f t="shared" si="5"/>
        <v>333.888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9" t="s">
        <v>36</v>
      </c>
      <c r="W71" s="9"/>
      <c r="X71" s="9"/>
      <c r="Y71" s="9"/>
    </row>
    <row r="72" s="2" customFormat="1" ht="30" customHeight="1" spans="1:25">
      <c r="A72" s="9">
        <v>67</v>
      </c>
      <c r="B72" s="14">
        <v>15052117010067</v>
      </c>
      <c r="C72" s="15" t="s">
        <v>103</v>
      </c>
      <c r="D72" s="16" t="s">
        <v>33</v>
      </c>
      <c r="E72" s="17">
        <v>29.6</v>
      </c>
      <c r="F72" s="18" t="s">
        <v>34</v>
      </c>
      <c r="G72" s="19" t="s">
        <v>35</v>
      </c>
      <c r="H72" s="19">
        <f t="shared" si="6"/>
        <v>29.6</v>
      </c>
      <c r="I72" s="22">
        <f t="shared" si="4"/>
        <v>29.6</v>
      </c>
      <c r="J72" s="22">
        <v>11.28</v>
      </c>
      <c r="K72" s="23">
        <f t="shared" ref="K72:K135" si="7">I72*J72</f>
        <v>333.888</v>
      </c>
      <c r="L72" s="21">
        <v>38</v>
      </c>
      <c r="M72" s="21">
        <v>8</v>
      </c>
      <c r="N72" s="21"/>
      <c r="O72" s="21"/>
      <c r="P72" s="21"/>
      <c r="Q72" s="21"/>
      <c r="R72" s="21"/>
      <c r="S72" s="21"/>
      <c r="T72" s="21"/>
      <c r="U72" s="21"/>
      <c r="V72" s="9" t="s">
        <v>36</v>
      </c>
      <c r="W72" s="9"/>
      <c r="X72" s="9"/>
      <c r="Y72" s="9"/>
    </row>
    <row r="73" s="2" customFormat="1" ht="30" customHeight="1" spans="1:25">
      <c r="A73" s="9">
        <v>68</v>
      </c>
      <c r="B73" s="14">
        <v>15052117010068</v>
      </c>
      <c r="C73" s="15" t="s">
        <v>104</v>
      </c>
      <c r="D73" s="16" t="s">
        <v>33</v>
      </c>
      <c r="E73" s="17">
        <v>29.6</v>
      </c>
      <c r="F73" s="18" t="s">
        <v>34</v>
      </c>
      <c r="G73" s="19" t="s">
        <v>35</v>
      </c>
      <c r="H73" s="19">
        <f t="shared" si="6"/>
        <v>29.6</v>
      </c>
      <c r="I73" s="22">
        <f t="shared" si="4"/>
        <v>29.6</v>
      </c>
      <c r="J73" s="22">
        <v>11.28</v>
      </c>
      <c r="K73" s="23">
        <f t="shared" si="7"/>
        <v>333.888</v>
      </c>
      <c r="L73" s="21"/>
      <c r="M73" s="21"/>
      <c r="N73" s="21"/>
      <c r="O73" s="21"/>
      <c r="P73" s="21">
        <v>13</v>
      </c>
      <c r="Q73" s="21">
        <v>2</v>
      </c>
      <c r="R73" s="21"/>
      <c r="S73" s="21"/>
      <c r="T73" s="21"/>
      <c r="U73" s="21"/>
      <c r="V73" s="9" t="s">
        <v>36</v>
      </c>
      <c r="W73" s="9"/>
      <c r="X73" s="9"/>
      <c r="Y73" s="9"/>
    </row>
    <row r="74" s="2" customFormat="1" ht="30" customHeight="1" spans="1:25">
      <c r="A74" s="9">
        <v>69</v>
      </c>
      <c r="B74" s="14">
        <v>15052117010069</v>
      </c>
      <c r="C74" s="15" t="s">
        <v>105</v>
      </c>
      <c r="D74" s="16" t="s">
        <v>33</v>
      </c>
      <c r="E74" s="17">
        <v>29.6</v>
      </c>
      <c r="F74" s="18" t="s">
        <v>34</v>
      </c>
      <c r="G74" s="19" t="s">
        <v>35</v>
      </c>
      <c r="H74" s="19">
        <f t="shared" si="6"/>
        <v>29.6</v>
      </c>
      <c r="I74" s="22">
        <f t="shared" si="4"/>
        <v>29.6</v>
      </c>
      <c r="J74" s="22">
        <v>11.28</v>
      </c>
      <c r="K74" s="23">
        <f t="shared" si="7"/>
        <v>333.888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9" t="s">
        <v>36</v>
      </c>
      <c r="W74" s="9"/>
      <c r="X74" s="9"/>
      <c r="Y74" s="9"/>
    </row>
    <row r="75" s="2" customFormat="1" ht="30" customHeight="1" spans="1:25">
      <c r="A75" s="9">
        <v>70</v>
      </c>
      <c r="B75" s="14">
        <v>15052117010070</v>
      </c>
      <c r="C75" s="15" t="s">
        <v>106</v>
      </c>
      <c r="D75" s="16" t="s">
        <v>47</v>
      </c>
      <c r="E75" s="17">
        <v>22.2</v>
      </c>
      <c r="F75" s="18" t="s">
        <v>34</v>
      </c>
      <c r="G75" s="19" t="s">
        <v>35</v>
      </c>
      <c r="H75" s="19">
        <f t="shared" si="6"/>
        <v>22.2</v>
      </c>
      <c r="I75" s="22">
        <f t="shared" si="4"/>
        <v>22.2</v>
      </c>
      <c r="J75" s="22">
        <v>11.28</v>
      </c>
      <c r="K75" s="23">
        <f t="shared" si="7"/>
        <v>250.416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9" t="s">
        <v>36</v>
      </c>
      <c r="W75" s="9"/>
      <c r="X75" s="9"/>
      <c r="Y75" s="9"/>
    </row>
    <row r="76" s="2" customFormat="1" ht="30" customHeight="1" spans="1:25">
      <c r="A76" s="9">
        <v>71</v>
      </c>
      <c r="B76" s="14">
        <v>15052117010071</v>
      </c>
      <c r="C76" s="15" t="s">
        <v>107</v>
      </c>
      <c r="D76" s="16" t="s">
        <v>33</v>
      </c>
      <c r="E76" s="17">
        <v>7.4</v>
      </c>
      <c r="F76" s="18" t="s">
        <v>34</v>
      </c>
      <c r="G76" s="19" t="s">
        <v>35</v>
      </c>
      <c r="H76" s="19">
        <f t="shared" si="6"/>
        <v>7.4</v>
      </c>
      <c r="I76" s="22">
        <f t="shared" si="4"/>
        <v>7.4</v>
      </c>
      <c r="J76" s="22">
        <v>11.28</v>
      </c>
      <c r="K76" s="23">
        <f t="shared" si="7"/>
        <v>83.472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9" t="s">
        <v>36</v>
      </c>
      <c r="W76" s="9"/>
      <c r="X76" s="9"/>
      <c r="Y76" s="9"/>
    </row>
    <row r="77" s="2" customFormat="1" ht="30" customHeight="1" spans="1:25">
      <c r="A77" s="9">
        <v>72</v>
      </c>
      <c r="B77" s="14">
        <v>15052117010072</v>
      </c>
      <c r="C77" s="15" t="s">
        <v>108</v>
      </c>
      <c r="D77" s="16" t="s">
        <v>33</v>
      </c>
      <c r="E77" s="17">
        <v>37</v>
      </c>
      <c r="F77" s="18" t="s">
        <v>34</v>
      </c>
      <c r="G77" s="19" t="s">
        <v>35</v>
      </c>
      <c r="H77" s="19">
        <f t="shared" si="6"/>
        <v>37</v>
      </c>
      <c r="I77" s="22">
        <f t="shared" ref="I77:I140" si="8">E77</f>
        <v>37</v>
      </c>
      <c r="J77" s="22">
        <v>11.28</v>
      </c>
      <c r="K77" s="23">
        <f t="shared" si="7"/>
        <v>417.36</v>
      </c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9" t="s">
        <v>36</v>
      </c>
      <c r="W77" s="9"/>
      <c r="X77" s="9"/>
      <c r="Y77" s="9"/>
    </row>
    <row r="78" s="2" customFormat="1" ht="30" customHeight="1" spans="1:25">
      <c r="A78" s="9">
        <v>73</v>
      </c>
      <c r="B78" s="14">
        <v>15052117010073</v>
      </c>
      <c r="C78" s="15" t="s">
        <v>109</v>
      </c>
      <c r="D78" s="16" t="s">
        <v>33</v>
      </c>
      <c r="E78" s="17">
        <v>29.6</v>
      </c>
      <c r="F78" s="18" t="s">
        <v>34</v>
      </c>
      <c r="G78" s="19" t="s">
        <v>35</v>
      </c>
      <c r="H78" s="19">
        <f t="shared" si="6"/>
        <v>29.6</v>
      </c>
      <c r="I78" s="22">
        <f t="shared" si="8"/>
        <v>29.6</v>
      </c>
      <c r="J78" s="22">
        <v>11.28</v>
      </c>
      <c r="K78" s="23">
        <f t="shared" si="7"/>
        <v>333.888</v>
      </c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9" t="s">
        <v>36</v>
      </c>
      <c r="W78" s="9"/>
      <c r="X78" s="9"/>
      <c r="Y78" s="9"/>
    </row>
    <row r="79" s="2" customFormat="1" ht="30" customHeight="1" spans="1:25">
      <c r="A79" s="9">
        <v>74</v>
      </c>
      <c r="B79" s="14">
        <v>15052117010074</v>
      </c>
      <c r="C79" s="15" t="s">
        <v>110</v>
      </c>
      <c r="D79" s="16" t="s">
        <v>33</v>
      </c>
      <c r="E79" s="17">
        <v>29.6</v>
      </c>
      <c r="F79" s="18" t="s">
        <v>34</v>
      </c>
      <c r="G79" s="19" t="s">
        <v>35</v>
      </c>
      <c r="H79" s="19">
        <f t="shared" si="6"/>
        <v>29.6</v>
      </c>
      <c r="I79" s="22">
        <f t="shared" si="8"/>
        <v>29.6</v>
      </c>
      <c r="J79" s="22">
        <v>11.28</v>
      </c>
      <c r="K79" s="23">
        <f t="shared" si="7"/>
        <v>333.888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9" t="s">
        <v>36</v>
      </c>
      <c r="W79" s="9"/>
      <c r="X79" s="9"/>
      <c r="Y79" s="9"/>
    </row>
    <row r="80" s="2" customFormat="1" ht="30" customHeight="1" spans="1:25">
      <c r="A80" s="9">
        <v>75</v>
      </c>
      <c r="B80" s="14">
        <v>15052117010075</v>
      </c>
      <c r="C80" s="15" t="s">
        <v>111</v>
      </c>
      <c r="D80" s="16" t="s">
        <v>33</v>
      </c>
      <c r="E80" s="17">
        <v>37</v>
      </c>
      <c r="F80" s="18" t="s">
        <v>34</v>
      </c>
      <c r="G80" s="19" t="s">
        <v>35</v>
      </c>
      <c r="H80" s="19">
        <f t="shared" si="6"/>
        <v>37</v>
      </c>
      <c r="I80" s="22">
        <f t="shared" si="8"/>
        <v>37</v>
      </c>
      <c r="J80" s="22">
        <v>11.28</v>
      </c>
      <c r="K80" s="23">
        <f t="shared" si="7"/>
        <v>417.36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9" t="s">
        <v>36</v>
      </c>
      <c r="W80" s="9"/>
      <c r="X80" s="9"/>
      <c r="Y80" s="9"/>
    </row>
    <row r="81" s="2" customFormat="1" ht="30" customHeight="1" spans="1:25">
      <c r="A81" s="9">
        <v>76</v>
      </c>
      <c r="B81" s="14">
        <v>15052117010076</v>
      </c>
      <c r="C81" s="15" t="s">
        <v>112</v>
      </c>
      <c r="D81" s="16" t="s">
        <v>33</v>
      </c>
      <c r="E81" s="17">
        <v>22.2</v>
      </c>
      <c r="F81" s="18" t="s">
        <v>34</v>
      </c>
      <c r="G81" s="19" t="s">
        <v>35</v>
      </c>
      <c r="H81" s="19">
        <f t="shared" si="6"/>
        <v>22.2</v>
      </c>
      <c r="I81" s="22">
        <f t="shared" si="8"/>
        <v>22.2</v>
      </c>
      <c r="J81" s="22">
        <v>11.28</v>
      </c>
      <c r="K81" s="23">
        <f t="shared" si="7"/>
        <v>250.416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9" t="s">
        <v>36</v>
      </c>
      <c r="W81" s="9"/>
      <c r="X81" s="9"/>
      <c r="Y81" s="9"/>
    </row>
    <row r="82" s="2" customFormat="1" ht="30" customHeight="1" spans="1:25">
      <c r="A82" s="9">
        <v>77</v>
      </c>
      <c r="B82" s="14">
        <v>15052117010077</v>
      </c>
      <c r="C82" s="15" t="s">
        <v>113</v>
      </c>
      <c r="D82" s="16" t="s">
        <v>33</v>
      </c>
      <c r="E82" s="17">
        <v>37</v>
      </c>
      <c r="F82" s="18" t="s">
        <v>34</v>
      </c>
      <c r="G82" s="19" t="s">
        <v>35</v>
      </c>
      <c r="H82" s="19">
        <f t="shared" si="6"/>
        <v>37</v>
      </c>
      <c r="I82" s="22">
        <f t="shared" si="8"/>
        <v>37</v>
      </c>
      <c r="J82" s="22">
        <v>11.28</v>
      </c>
      <c r="K82" s="23">
        <f t="shared" si="7"/>
        <v>417.36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9" t="s">
        <v>36</v>
      </c>
      <c r="W82" s="9"/>
      <c r="X82" s="9"/>
      <c r="Y82" s="9"/>
    </row>
    <row r="83" s="2" customFormat="1" ht="30" customHeight="1" spans="1:25">
      <c r="A83" s="9">
        <v>78</v>
      </c>
      <c r="B83" s="14">
        <v>15052117010078</v>
      </c>
      <c r="C83" s="15" t="s">
        <v>114</v>
      </c>
      <c r="D83" s="16" t="s">
        <v>33</v>
      </c>
      <c r="E83" s="17">
        <v>37</v>
      </c>
      <c r="F83" s="18" t="s">
        <v>34</v>
      </c>
      <c r="G83" s="19" t="s">
        <v>35</v>
      </c>
      <c r="H83" s="19">
        <f t="shared" si="6"/>
        <v>37</v>
      </c>
      <c r="I83" s="22">
        <f t="shared" si="8"/>
        <v>37</v>
      </c>
      <c r="J83" s="22">
        <v>11.28</v>
      </c>
      <c r="K83" s="23">
        <f t="shared" si="7"/>
        <v>417.36</v>
      </c>
      <c r="L83" s="21"/>
      <c r="M83" s="21"/>
      <c r="N83" s="21"/>
      <c r="O83" s="21"/>
      <c r="P83" s="21">
        <v>8</v>
      </c>
      <c r="Q83" s="21">
        <v>2</v>
      </c>
      <c r="R83" s="21"/>
      <c r="S83" s="21"/>
      <c r="T83" s="21"/>
      <c r="U83" s="21"/>
      <c r="V83" s="9" t="s">
        <v>36</v>
      </c>
      <c r="W83" s="9"/>
      <c r="X83" s="9"/>
      <c r="Y83" s="9"/>
    </row>
    <row r="84" s="2" customFormat="1" ht="30" customHeight="1" spans="1:25">
      <c r="A84" s="9">
        <v>79</v>
      </c>
      <c r="B84" s="14">
        <v>15052117010079</v>
      </c>
      <c r="C84" s="15" t="s">
        <v>115</v>
      </c>
      <c r="D84" s="16" t="s">
        <v>33</v>
      </c>
      <c r="E84" s="17">
        <v>37</v>
      </c>
      <c r="F84" s="18" t="s">
        <v>34</v>
      </c>
      <c r="G84" s="19" t="s">
        <v>35</v>
      </c>
      <c r="H84" s="19">
        <f t="shared" si="6"/>
        <v>37</v>
      </c>
      <c r="I84" s="22">
        <f t="shared" si="8"/>
        <v>37</v>
      </c>
      <c r="J84" s="22">
        <v>11.28</v>
      </c>
      <c r="K84" s="23">
        <f t="shared" si="7"/>
        <v>417.36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9" t="s">
        <v>36</v>
      </c>
      <c r="W84" s="9"/>
      <c r="X84" s="9"/>
      <c r="Y84" s="9"/>
    </row>
    <row r="85" s="2" customFormat="1" ht="30" customHeight="1" spans="1:25">
      <c r="A85" s="9">
        <v>80</v>
      </c>
      <c r="B85" s="14">
        <v>15052117010080</v>
      </c>
      <c r="C85" s="15" t="s">
        <v>116</v>
      </c>
      <c r="D85" s="16" t="s">
        <v>33</v>
      </c>
      <c r="E85" s="17">
        <v>44.4</v>
      </c>
      <c r="F85" s="18" t="s">
        <v>34</v>
      </c>
      <c r="G85" s="19" t="s">
        <v>35</v>
      </c>
      <c r="H85" s="19">
        <f t="shared" si="6"/>
        <v>44.4</v>
      </c>
      <c r="I85" s="22">
        <f t="shared" si="8"/>
        <v>44.4</v>
      </c>
      <c r="J85" s="22">
        <v>11.28</v>
      </c>
      <c r="K85" s="23">
        <f t="shared" si="7"/>
        <v>500.832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9" t="s">
        <v>36</v>
      </c>
      <c r="W85" s="9"/>
      <c r="X85" s="9"/>
      <c r="Y85" s="9"/>
    </row>
    <row r="86" s="2" customFormat="1" ht="30" customHeight="1" spans="1:25">
      <c r="A86" s="9">
        <v>81</v>
      </c>
      <c r="B86" s="14">
        <v>15052117010081</v>
      </c>
      <c r="C86" s="15" t="s">
        <v>117</v>
      </c>
      <c r="D86" s="16" t="s">
        <v>33</v>
      </c>
      <c r="E86" s="17">
        <v>22.2</v>
      </c>
      <c r="F86" s="18" t="s">
        <v>34</v>
      </c>
      <c r="G86" s="19" t="s">
        <v>35</v>
      </c>
      <c r="H86" s="19">
        <f t="shared" si="6"/>
        <v>22.2</v>
      </c>
      <c r="I86" s="22">
        <f t="shared" si="8"/>
        <v>22.2</v>
      </c>
      <c r="J86" s="22">
        <v>11.28</v>
      </c>
      <c r="K86" s="23">
        <f t="shared" si="7"/>
        <v>250.416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9" t="s">
        <v>36</v>
      </c>
      <c r="W86" s="9"/>
      <c r="X86" s="9"/>
      <c r="Y86" s="9"/>
    </row>
    <row r="87" s="2" customFormat="1" ht="30" customHeight="1" spans="1:25">
      <c r="A87" s="9">
        <v>82</v>
      </c>
      <c r="B87" s="14">
        <v>15052117010082</v>
      </c>
      <c r="C87" s="15" t="s">
        <v>118</v>
      </c>
      <c r="D87" s="16" t="s">
        <v>47</v>
      </c>
      <c r="E87" s="17">
        <v>7.4</v>
      </c>
      <c r="F87" s="18" t="s">
        <v>34</v>
      </c>
      <c r="G87" s="19" t="s">
        <v>35</v>
      </c>
      <c r="H87" s="19">
        <f t="shared" si="6"/>
        <v>7.4</v>
      </c>
      <c r="I87" s="22">
        <f t="shared" si="8"/>
        <v>7.4</v>
      </c>
      <c r="J87" s="22">
        <v>11.28</v>
      </c>
      <c r="K87" s="23">
        <f t="shared" si="7"/>
        <v>83.472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9" t="s">
        <v>36</v>
      </c>
      <c r="W87" s="9"/>
      <c r="X87" s="9"/>
      <c r="Y87" s="9"/>
    </row>
    <row r="88" s="2" customFormat="1" ht="30" customHeight="1" spans="1:25">
      <c r="A88" s="9">
        <v>83</v>
      </c>
      <c r="B88" s="14">
        <v>15052117010083</v>
      </c>
      <c r="C88" s="15" t="s">
        <v>119</v>
      </c>
      <c r="D88" s="16" t="s">
        <v>33</v>
      </c>
      <c r="E88" s="17">
        <v>37</v>
      </c>
      <c r="F88" s="18" t="s">
        <v>34</v>
      </c>
      <c r="G88" s="19" t="s">
        <v>35</v>
      </c>
      <c r="H88" s="19">
        <f t="shared" si="6"/>
        <v>37</v>
      </c>
      <c r="I88" s="22">
        <f t="shared" si="8"/>
        <v>37</v>
      </c>
      <c r="J88" s="22">
        <v>11.28</v>
      </c>
      <c r="K88" s="23">
        <f t="shared" si="7"/>
        <v>417.36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9" t="s">
        <v>36</v>
      </c>
      <c r="W88" s="9"/>
      <c r="X88" s="9"/>
      <c r="Y88" s="9"/>
    </row>
    <row r="89" s="2" customFormat="1" ht="30" customHeight="1" spans="1:25">
      <c r="A89" s="9">
        <v>84</v>
      </c>
      <c r="B89" s="14">
        <v>15052117010084</v>
      </c>
      <c r="C89" s="15" t="s">
        <v>120</v>
      </c>
      <c r="D89" s="16" t="s">
        <v>33</v>
      </c>
      <c r="E89" s="17">
        <v>22.2</v>
      </c>
      <c r="F89" s="18" t="s">
        <v>34</v>
      </c>
      <c r="G89" s="19" t="s">
        <v>35</v>
      </c>
      <c r="H89" s="19">
        <f t="shared" si="6"/>
        <v>22.2</v>
      </c>
      <c r="I89" s="22">
        <f t="shared" si="8"/>
        <v>22.2</v>
      </c>
      <c r="J89" s="22">
        <v>11.28</v>
      </c>
      <c r="K89" s="23">
        <f t="shared" si="7"/>
        <v>250.416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9" t="s">
        <v>36</v>
      </c>
      <c r="W89" s="9"/>
      <c r="X89" s="9"/>
      <c r="Y89" s="9"/>
    </row>
    <row r="90" s="2" customFormat="1" ht="30" customHeight="1" spans="1:25">
      <c r="A90" s="9">
        <v>85</v>
      </c>
      <c r="B90" s="14">
        <v>15052117010085</v>
      </c>
      <c r="C90" s="15" t="s">
        <v>121</v>
      </c>
      <c r="D90" s="16" t="s">
        <v>33</v>
      </c>
      <c r="E90" s="17">
        <v>44.4</v>
      </c>
      <c r="F90" s="18" t="s">
        <v>34</v>
      </c>
      <c r="G90" s="19" t="s">
        <v>35</v>
      </c>
      <c r="H90" s="19">
        <f t="shared" si="6"/>
        <v>44.4</v>
      </c>
      <c r="I90" s="22">
        <f t="shared" si="8"/>
        <v>44.4</v>
      </c>
      <c r="J90" s="22">
        <v>11.28</v>
      </c>
      <c r="K90" s="23">
        <f t="shared" si="7"/>
        <v>500.832</v>
      </c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9" t="s">
        <v>36</v>
      </c>
      <c r="W90" s="9"/>
      <c r="X90" s="9"/>
      <c r="Y90" s="9"/>
    </row>
    <row r="91" s="2" customFormat="1" ht="30" customHeight="1" spans="1:25">
      <c r="A91" s="9">
        <v>86</v>
      </c>
      <c r="B91" s="14">
        <v>15052117010086</v>
      </c>
      <c r="C91" s="15" t="s">
        <v>122</v>
      </c>
      <c r="D91" s="16" t="s">
        <v>33</v>
      </c>
      <c r="E91" s="17">
        <v>22.2</v>
      </c>
      <c r="F91" s="18" t="s">
        <v>34</v>
      </c>
      <c r="G91" s="19" t="s">
        <v>35</v>
      </c>
      <c r="H91" s="19">
        <f t="shared" si="6"/>
        <v>22.2</v>
      </c>
      <c r="I91" s="22">
        <f t="shared" si="8"/>
        <v>22.2</v>
      </c>
      <c r="J91" s="22">
        <v>11.28</v>
      </c>
      <c r="K91" s="23">
        <f t="shared" si="7"/>
        <v>250.416</v>
      </c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9" t="s">
        <v>36</v>
      </c>
      <c r="W91" s="9"/>
      <c r="X91" s="9"/>
      <c r="Y91" s="9"/>
    </row>
    <row r="92" s="2" customFormat="1" ht="30" customHeight="1" spans="1:25">
      <c r="A92" s="9">
        <v>87</v>
      </c>
      <c r="B92" s="14">
        <v>15052117010087</v>
      </c>
      <c r="C92" s="15" t="s">
        <v>123</v>
      </c>
      <c r="D92" s="16" t="s">
        <v>33</v>
      </c>
      <c r="E92" s="17">
        <v>22.2</v>
      </c>
      <c r="F92" s="18" t="s">
        <v>34</v>
      </c>
      <c r="G92" s="19" t="s">
        <v>35</v>
      </c>
      <c r="H92" s="19">
        <f t="shared" si="6"/>
        <v>22.2</v>
      </c>
      <c r="I92" s="22">
        <f t="shared" si="8"/>
        <v>22.2</v>
      </c>
      <c r="J92" s="22">
        <v>11.28</v>
      </c>
      <c r="K92" s="23">
        <f t="shared" si="7"/>
        <v>250.416</v>
      </c>
      <c r="L92" s="21"/>
      <c r="M92" s="21"/>
      <c r="N92" s="21"/>
      <c r="O92" s="21"/>
      <c r="P92" s="21">
        <v>22</v>
      </c>
      <c r="Q92" s="21">
        <v>5</v>
      </c>
      <c r="R92" s="21"/>
      <c r="S92" s="21"/>
      <c r="T92" s="21"/>
      <c r="U92" s="21"/>
      <c r="V92" s="9" t="s">
        <v>36</v>
      </c>
      <c r="W92" s="9"/>
      <c r="X92" s="9"/>
      <c r="Y92" s="9"/>
    </row>
    <row r="93" s="2" customFormat="1" ht="30" customHeight="1" spans="1:25">
      <c r="A93" s="9">
        <v>88</v>
      </c>
      <c r="B93" s="14">
        <v>15052117010088</v>
      </c>
      <c r="C93" s="15" t="s">
        <v>124</v>
      </c>
      <c r="D93" s="16" t="s">
        <v>33</v>
      </c>
      <c r="E93" s="17">
        <v>44.4</v>
      </c>
      <c r="F93" s="18" t="s">
        <v>34</v>
      </c>
      <c r="G93" s="19" t="s">
        <v>35</v>
      </c>
      <c r="H93" s="19">
        <f t="shared" si="6"/>
        <v>44.4</v>
      </c>
      <c r="I93" s="22">
        <f t="shared" si="8"/>
        <v>44.4</v>
      </c>
      <c r="J93" s="22">
        <v>11.28</v>
      </c>
      <c r="K93" s="23">
        <f t="shared" si="7"/>
        <v>500.832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9" t="s">
        <v>36</v>
      </c>
      <c r="W93" s="9"/>
      <c r="X93" s="9"/>
      <c r="Y93" s="9"/>
    </row>
    <row r="94" s="2" customFormat="1" ht="30" customHeight="1" spans="1:25">
      <c r="A94" s="9">
        <v>89</v>
      </c>
      <c r="B94" s="14">
        <v>15052117010089</v>
      </c>
      <c r="C94" s="15" t="s">
        <v>125</v>
      </c>
      <c r="D94" s="16" t="s">
        <v>33</v>
      </c>
      <c r="E94" s="17">
        <v>74</v>
      </c>
      <c r="F94" s="18" t="s">
        <v>34</v>
      </c>
      <c r="G94" s="19" t="s">
        <v>35</v>
      </c>
      <c r="H94" s="19">
        <f t="shared" si="6"/>
        <v>74</v>
      </c>
      <c r="I94" s="22">
        <f t="shared" si="8"/>
        <v>74</v>
      </c>
      <c r="J94" s="22">
        <v>11.28</v>
      </c>
      <c r="K94" s="23">
        <f t="shared" si="7"/>
        <v>834.72</v>
      </c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9" t="s">
        <v>36</v>
      </c>
      <c r="W94" s="9"/>
      <c r="X94" s="9"/>
      <c r="Y94" s="9"/>
    </row>
    <row r="95" s="2" customFormat="1" ht="30" customHeight="1" spans="1:25">
      <c r="A95" s="9">
        <v>90</v>
      </c>
      <c r="B95" s="14">
        <v>15052117010090</v>
      </c>
      <c r="C95" s="15" t="s">
        <v>126</v>
      </c>
      <c r="D95" s="16" t="s">
        <v>33</v>
      </c>
      <c r="E95" s="17">
        <v>29.6</v>
      </c>
      <c r="F95" s="18" t="s">
        <v>34</v>
      </c>
      <c r="G95" s="19" t="s">
        <v>35</v>
      </c>
      <c r="H95" s="19">
        <f t="shared" si="6"/>
        <v>29.6</v>
      </c>
      <c r="I95" s="22">
        <f t="shared" si="8"/>
        <v>29.6</v>
      </c>
      <c r="J95" s="22">
        <v>11.28</v>
      </c>
      <c r="K95" s="23">
        <f t="shared" si="7"/>
        <v>333.888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9" t="s">
        <v>36</v>
      </c>
      <c r="W95" s="9"/>
      <c r="X95" s="9"/>
      <c r="Y95" s="9"/>
    </row>
    <row r="96" s="2" customFormat="1" ht="30" customHeight="1" spans="1:25">
      <c r="A96" s="9">
        <v>91</v>
      </c>
      <c r="B96" s="14">
        <v>15052117010091</v>
      </c>
      <c r="C96" s="15" t="s">
        <v>127</v>
      </c>
      <c r="D96" s="16" t="s">
        <v>33</v>
      </c>
      <c r="E96" s="17">
        <v>37</v>
      </c>
      <c r="F96" s="18" t="s">
        <v>34</v>
      </c>
      <c r="G96" s="19" t="s">
        <v>35</v>
      </c>
      <c r="H96" s="19">
        <f t="shared" si="6"/>
        <v>37</v>
      </c>
      <c r="I96" s="22">
        <f t="shared" si="8"/>
        <v>37</v>
      </c>
      <c r="J96" s="22">
        <v>11.28</v>
      </c>
      <c r="K96" s="23">
        <f t="shared" si="7"/>
        <v>417.36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9" t="s">
        <v>36</v>
      </c>
      <c r="W96" s="9"/>
      <c r="X96" s="9"/>
      <c r="Y96" s="9"/>
    </row>
    <row r="97" s="2" customFormat="1" ht="30" customHeight="1" spans="1:25">
      <c r="A97" s="9">
        <v>92</v>
      </c>
      <c r="B97" s="14">
        <v>15052117010092</v>
      </c>
      <c r="C97" s="15" t="s">
        <v>128</v>
      </c>
      <c r="D97" s="16" t="s">
        <v>33</v>
      </c>
      <c r="E97" s="17">
        <v>29.6</v>
      </c>
      <c r="F97" s="18" t="s">
        <v>34</v>
      </c>
      <c r="G97" s="19" t="s">
        <v>35</v>
      </c>
      <c r="H97" s="19">
        <f t="shared" si="6"/>
        <v>29.6</v>
      </c>
      <c r="I97" s="22">
        <f t="shared" si="8"/>
        <v>29.6</v>
      </c>
      <c r="J97" s="22">
        <v>11.28</v>
      </c>
      <c r="K97" s="23">
        <f t="shared" si="7"/>
        <v>333.888</v>
      </c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9" t="s">
        <v>36</v>
      </c>
      <c r="W97" s="9"/>
      <c r="X97" s="9"/>
      <c r="Y97" s="9"/>
    </row>
    <row r="98" s="2" customFormat="1" ht="30" customHeight="1" spans="1:25">
      <c r="A98" s="9">
        <v>93</v>
      </c>
      <c r="B98" s="14">
        <v>15052117010093</v>
      </c>
      <c r="C98" s="15" t="s">
        <v>129</v>
      </c>
      <c r="D98" s="16" t="s">
        <v>47</v>
      </c>
      <c r="E98" s="17">
        <v>44.4</v>
      </c>
      <c r="F98" s="18" t="s">
        <v>34</v>
      </c>
      <c r="G98" s="19" t="s">
        <v>35</v>
      </c>
      <c r="H98" s="19">
        <f t="shared" si="6"/>
        <v>44.4</v>
      </c>
      <c r="I98" s="22">
        <f t="shared" si="8"/>
        <v>44.4</v>
      </c>
      <c r="J98" s="22">
        <v>11.28</v>
      </c>
      <c r="K98" s="23">
        <f t="shared" si="7"/>
        <v>500.832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9" t="s">
        <v>36</v>
      </c>
      <c r="W98" s="9"/>
      <c r="X98" s="9"/>
      <c r="Y98" s="9"/>
    </row>
    <row r="99" s="2" customFormat="1" ht="30" customHeight="1" spans="1:25">
      <c r="A99" s="9">
        <v>94</v>
      </c>
      <c r="B99" s="14">
        <v>15052117010094</v>
      </c>
      <c r="C99" s="15" t="s">
        <v>130</v>
      </c>
      <c r="D99" s="16" t="s">
        <v>33</v>
      </c>
      <c r="E99" s="17">
        <v>7.4</v>
      </c>
      <c r="F99" s="18" t="s">
        <v>34</v>
      </c>
      <c r="G99" s="19" t="s">
        <v>35</v>
      </c>
      <c r="H99" s="19">
        <f t="shared" si="6"/>
        <v>7.4</v>
      </c>
      <c r="I99" s="22">
        <f t="shared" si="8"/>
        <v>7.4</v>
      </c>
      <c r="J99" s="22">
        <v>11.28</v>
      </c>
      <c r="K99" s="23">
        <f t="shared" si="7"/>
        <v>83.472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9" t="s">
        <v>36</v>
      </c>
      <c r="W99" s="9"/>
      <c r="X99" s="9"/>
      <c r="Y99" s="9"/>
    </row>
    <row r="100" s="2" customFormat="1" ht="30" customHeight="1" spans="1:25">
      <c r="A100" s="9">
        <v>95</v>
      </c>
      <c r="B100" s="14">
        <v>15052117010095</v>
      </c>
      <c r="C100" s="15" t="s">
        <v>131</v>
      </c>
      <c r="D100" s="16" t="s">
        <v>47</v>
      </c>
      <c r="E100" s="17">
        <v>14.8</v>
      </c>
      <c r="F100" s="18" t="s">
        <v>34</v>
      </c>
      <c r="G100" s="19" t="s">
        <v>35</v>
      </c>
      <c r="H100" s="19">
        <f t="shared" si="6"/>
        <v>14.8</v>
      </c>
      <c r="I100" s="22">
        <f t="shared" si="8"/>
        <v>14.8</v>
      </c>
      <c r="J100" s="22">
        <v>11.28</v>
      </c>
      <c r="K100" s="23">
        <f t="shared" si="7"/>
        <v>166.944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9" t="s">
        <v>36</v>
      </c>
      <c r="W100" s="9"/>
      <c r="X100" s="9"/>
      <c r="Y100" s="9"/>
    </row>
    <row r="101" s="2" customFormat="1" ht="30" customHeight="1" spans="1:25">
      <c r="A101" s="9">
        <v>96</v>
      </c>
      <c r="B101" s="14">
        <v>15052117010096</v>
      </c>
      <c r="C101" s="15" t="s">
        <v>132</v>
      </c>
      <c r="D101" s="16" t="s">
        <v>47</v>
      </c>
      <c r="E101" s="17">
        <v>7.4</v>
      </c>
      <c r="F101" s="18" t="s">
        <v>34</v>
      </c>
      <c r="G101" s="19" t="s">
        <v>35</v>
      </c>
      <c r="H101" s="19">
        <f t="shared" si="6"/>
        <v>7.4</v>
      </c>
      <c r="I101" s="22">
        <f t="shared" si="8"/>
        <v>7.4</v>
      </c>
      <c r="J101" s="22">
        <v>11.28</v>
      </c>
      <c r="K101" s="23">
        <f t="shared" si="7"/>
        <v>83.472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9" t="s">
        <v>36</v>
      </c>
      <c r="W101" s="9"/>
      <c r="X101" s="9"/>
      <c r="Y101" s="9"/>
    </row>
    <row r="102" s="2" customFormat="1" ht="30" customHeight="1" spans="1:25">
      <c r="A102" s="9">
        <v>97</v>
      </c>
      <c r="B102" s="14">
        <v>15052117010097</v>
      </c>
      <c r="C102" s="15" t="s">
        <v>133</v>
      </c>
      <c r="D102" s="16" t="s">
        <v>47</v>
      </c>
      <c r="E102" s="17">
        <v>22.2</v>
      </c>
      <c r="F102" s="18" t="s">
        <v>34</v>
      </c>
      <c r="G102" s="19" t="s">
        <v>35</v>
      </c>
      <c r="H102" s="19">
        <f t="shared" si="6"/>
        <v>22.2</v>
      </c>
      <c r="I102" s="22">
        <f t="shared" si="8"/>
        <v>22.2</v>
      </c>
      <c r="J102" s="22">
        <v>11.28</v>
      </c>
      <c r="K102" s="23">
        <f t="shared" si="7"/>
        <v>250.416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9" t="s">
        <v>36</v>
      </c>
      <c r="W102" s="9"/>
      <c r="X102" s="9"/>
      <c r="Y102" s="9"/>
    </row>
    <row r="103" s="2" customFormat="1" ht="30" customHeight="1" spans="1:25">
      <c r="A103" s="9">
        <v>98</v>
      </c>
      <c r="B103" s="14">
        <v>15052117010098</v>
      </c>
      <c r="C103" s="15" t="s">
        <v>134</v>
      </c>
      <c r="D103" s="16" t="s">
        <v>47</v>
      </c>
      <c r="E103" s="17">
        <v>14.8</v>
      </c>
      <c r="F103" s="18" t="s">
        <v>34</v>
      </c>
      <c r="G103" s="19" t="s">
        <v>35</v>
      </c>
      <c r="H103" s="19">
        <f t="shared" si="6"/>
        <v>14.8</v>
      </c>
      <c r="I103" s="22">
        <f t="shared" si="8"/>
        <v>14.8</v>
      </c>
      <c r="J103" s="22">
        <v>11.28</v>
      </c>
      <c r="K103" s="23">
        <f t="shared" si="7"/>
        <v>166.944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9" t="s">
        <v>36</v>
      </c>
      <c r="W103" s="9"/>
      <c r="X103" s="9"/>
      <c r="Y103" s="9"/>
    </row>
    <row r="104" s="2" customFormat="1" ht="30" customHeight="1" spans="1:25">
      <c r="A104" s="9">
        <v>99</v>
      </c>
      <c r="B104" s="14">
        <v>15052117010099</v>
      </c>
      <c r="C104" s="15" t="s">
        <v>135</v>
      </c>
      <c r="D104" s="16" t="s">
        <v>33</v>
      </c>
      <c r="E104" s="17">
        <v>22.2</v>
      </c>
      <c r="F104" s="18" t="s">
        <v>34</v>
      </c>
      <c r="G104" s="19" t="s">
        <v>35</v>
      </c>
      <c r="H104" s="19">
        <f t="shared" si="6"/>
        <v>22.2</v>
      </c>
      <c r="I104" s="22">
        <f t="shared" si="8"/>
        <v>22.2</v>
      </c>
      <c r="J104" s="22">
        <v>11.28</v>
      </c>
      <c r="K104" s="23">
        <f t="shared" si="7"/>
        <v>250.416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9" t="s">
        <v>36</v>
      </c>
      <c r="W104" s="9"/>
      <c r="X104" s="9"/>
      <c r="Y104" s="9"/>
    </row>
    <row r="105" s="2" customFormat="1" ht="30" customHeight="1" spans="1:25">
      <c r="A105" s="9">
        <v>100</v>
      </c>
      <c r="B105" s="14">
        <v>15052117010100</v>
      </c>
      <c r="C105" s="15" t="s">
        <v>136</v>
      </c>
      <c r="D105" s="16" t="s">
        <v>47</v>
      </c>
      <c r="E105" s="17">
        <v>14.8</v>
      </c>
      <c r="F105" s="18" t="s">
        <v>34</v>
      </c>
      <c r="G105" s="19" t="s">
        <v>35</v>
      </c>
      <c r="H105" s="19">
        <f t="shared" si="6"/>
        <v>14.8</v>
      </c>
      <c r="I105" s="22">
        <f t="shared" si="8"/>
        <v>14.8</v>
      </c>
      <c r="J105" s="22">
        <v>11.28</v>
      </c>
      <c r="K105" s="23">
        <f t="shared" si="7"/>
        <v>166.944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9" t="s">
        <v>36</v>
      </c>
      <c r="W105" s="9"/>
      <c r="X105" s="9"/>
      <c r="Y105" s="9"/>
    </row>
    <row r="106" s="2" customFormat="1" ht="30" customHeight="1" spans="1:25">
      <c r="A106" s="9">
        <v>101</v>
      </c>
      <c r="B106" s="14">
        <v>15052117010101</v>
      </c>
      <c r="C106" s="15" t="s">
        <v>137</v>
      </c>
      <c r="D106" s="16" t="s">
        <v>47</v>
      </c>
      <c r="E106" s="17">
        <v>37</v>
      </c>
      <c r="F106" s="18" t="s">
        <v>34</v>
      </c>
      <c r="G106" s="19" t="s">
        <v>35</v>
      </c>
      <c r="H106" s="19">
        <f t="shared" si="6"/>
        <v>37</v>
      </c>
      <c r="I106" s="22">
        <f t="shared" si="8"/>
        <v>37</v>
      </c>
      <c r="J106" s="22">
        <v>11.28</v>
      </c>
      <c r="K106" s="23">
        <f t="shared" si="7"/>
        <v>417.36</v>
      </c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9" t="s">
        <v>36</v>
      </c>
      <c r="W106" s="9"/>
      <c r="X106" s="9"/>
      <c r="Y106" s="9"/>
    </row>
    <row r="107" s="2" customFormat="1" ht="30" customHeight="1" spans="1:25">
      <c r="A107" s="9">
        <v>102</v>
      </c>
      <c r="B107" s="14">
        <v>15052117010102</v>
      </c>
      <c r="C107" s="15" t="s">
        <v>138</v>
      </c>
      <c r="D107" s="16" t="s">
        <v>33</v>
      </c>
      <c r="E107" s="17">
        <v>29.6</v>
      </c>
      <c r="F107" s="18" t="s">
        <v>34</v>
      </c>
      <c r="G107" s="19" t="s">
        <v>35</v>
      </c>
      <c r="H107" s="19">
        <f t="shared" si="6"/>
        <v>29.6</v>
      </c>
      <c r="I107" s="22">
        <f t="shared" si="8"/>
        <v>29.6</v>
      </c>
      <c r="J107" s="22">
        <v>11.28</v>
      </c>
      <c r="K107" s="23">
        <f t="shared" si="7"/>
        <v>333.888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9" t="s">
        <v>36</v>
      </c>
      <c r="W107" s="9"/>
      <c r="X107" s="9"/>
      <c r="Y107" s="9"/>
    </row>
    <row r="108" s="2" customFormat="1" ht="30" customHeight="1" spans="1:25">
      <c r="A108" s="9">
        <v>103</v>
      </c>
      <c r="B108" s="14">
        <v>15052117010103</v>
      </c>
      <c r="C108" s="15" t="s">
        <v>139</v>
      </c>
      <c r="D108" s="16" t="s">
        <v>33</v>
      </c>
      <c r="E108" s="17">
        <v>29.6</v>
      </c>
      <c r="F108" s="18" t="s">
        <v>34</v>
      </c>
      <c r="G108" s="19" t="s">
        <v>35</v>
      </c>
      <c r="H108" s="19">
        <f t="shared" si="6"/>
        <v>29.6</v>
      </c>
      <c r="I108" s="22">
        <f t="shared" si="8"/>
        <v>29.6</v>
      </c>
      <c r="J108" s="22">
        <v>11.28</v>
      </c>
      <c r="K108" s="23">
        <f t="shared" si="7"/>
        <v>333.888</v>
      </c>
      <c r="L108" s="21"/>
      <c r="M108" s="21"/>
      <c r="N108" s="21"/>
      <c r="O108" s="21"/>
      <c r="P108" s="21">
        <v>15</v>
      </c>
      <c r="Q108" s="21">
        <v>2</v>
      </c>
      <c r="R108" s="21"/>
      <c r="S108" s="21"/>
      <c r="T108" s="21"/>
      <c r="U108" s="21"/>
      <c r="V108" s="9" t="s">
        <v>36</v>
      </c>
      <c r="W108" s="9"/>
      <c r="X108" s="9"/>
      <c r="Y108" s="9"/>
    </row>
    <row r="109" s="2" customFormat="1" ht="30" customHeight="1" spans="1:25">
      <c r="A109" s="9">
        <v>104</v>
      </c>
      <c r="B109" s="14">
        <v>15052117010104</v>
      </c>
      <c r="C109" s="15" t="s">
        <v>140</v>
      </c>
      <c r="D109" s="16" t="s">
        <v>33</v>
      </c>
      <c r="E109" s="17">
        <v>29.6</v>
      </c>
      <c r="F109" s="18" t="s">
        <v>34</v>
      </c>
      <c r="G109" s="19" t="s">
        <v>35</v>
      </c>
      <c r="H109" s="19">
        <f t="shared" si="6"/>
        <v>29.6</v>
      </c>
      <c r="I109" s="22">
        <f t="shared" si="8"/>
        <v>29.6</v>
      </c>
      <c r="J109" s="22">
        <v>11.28</v>
      </c>
      <c r="K109" s="23">
        <f t="shared" si="7"/>
        <v>333.888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9" t="s">
        <v>36</v>
      </c>
      <c r="W109" s="9"/>
      <c r="X109" s="9"/>
      <c r="Y109" s="9"/>
    </row>
    <row r="110" s="2" customFormat="1" ht="30" customHeight="1" spans="1:25">
      <c r="A110" s="9">
        <v>105</v>
      </c>
      <c r="B110" s="14">
        <v>15052117010105</v>
      </c>
      <c r="C110" s="15" t="s">
        <v>141</v>
      </c>
      <c r="D110" s="16" t="s">
        <v>33</v>
      </c>
      <c r="E110" s="17">
        <v>7.4</v>
      </c>
      <c r="F110" s="18" t="s">
        <v>34</v>
      </c>
      <c r="G110" s="19" t="s">
        <v>35</v>
      </c>
      <c r="H110" s="19">
        <f t="shared" si="6"/>
        <v>7.4</v>
      </c>
      <c r="I110" s="22">
        <f t="shared" si="8"/>
        <v>7.4</v>
      </c>
      <c r="J110" s="22">
        <v>11.28</v>
      </c>
      <c r="K110" s="23">
        <f t="shared" si="7"/>
        <v>83.472</v>
      </c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9" t="s">
        <v>36</v>
      </c>
      <c r="W110" s="9"/>
      <c r="X110" s="9"/>
      <c r="Y110" s="9"/>
    </row>
    <row r="111" s="2" customFormat="1" ht="30" customHeight="1" spans="1:25">
      <c r="A111" s="9">
        <v>106</v>
      </c>
      <c r="B111" s="14">
        <v>15052117010106</v>
      </c>
      <c r="C111" s="15" t="s">
        <v>142</v>
      </c>
      <c r="D111" s="16" t="s">
        <v>33</v>
      </c>
      <c r="E111" s="17">
        <v>22.2</v>
      </c>
      <c r="F111" s="18" t="s">
        <v>34</v>
      </c>
      <c r="G111" s="19" t="s">
        <v>35</v>
      </c>
      <c r="H111" s="19">
        <f t="shared" si="6"/>
        <v>22.2</v>
      </c>
      <c r="I111" s="22">
        <f t="shared" si="8"/>
        <v>22.2</v>
      </c>
      <c r="J111" s="22">
        <v>11.28</v>
      </c>
      <c r="K111" s="23">
        <f t="shared" si="7"/>
        <v>250.416</v>
      </c>
      <c r="L111" s="21">
        <v>22</v>
      </c>
      <c r="M111" s="21">
        <v>5</v>
      </c>
      <c r="N111" s="21"/>
      <c r="O111" s="21"/>
      <c r="P111" s="21"/>
      <c r="Q111" s="21"/>
      <c r="R111" s="21"/>
      <c r="S111" s="21"/>
      <c r="T111" s="21"/>
      <c r="U111" s="21"/>
      <c r="V111" s="9" t="s">
        <v>36</v>
      </c>
      <c r="W111" s="9"/>
      <c r="X111" s="9"/>
      <c r="Y111" s="9"/>
    </row>
    <row r="112" s="2" customFormat="1" ht="30" customHeight="1" spans="1:25">
      <c r="A112" s="9">
        <v>107</v>
      </c>
      <c r="B112" s="14">
        <v>15052117010107</v>
      </c>
      <c r="C112" s="15" t="s">
        <v>143</v>
      </c>
      <c r="D112" s="16" t="s">
        <v>33</v>
      </c>
      <c r="E112" s="17">
        <v>22.2</v>
      </c>
      <c r="F112" s="18" t="s">
        <v>34</v>
      </c>
      <c r="G112" s="19" t="s">
        <v>35</v>
      </c>
      <c r="H112" s="19">
        <f t="shared" si="6"/>
        <v>22.2</v>
      </c>
      <c r="I112" s="22">
        <f t="shared" si="8"/>
        <v>22.2</v>
      </c>
      <c r="J112" s="22">
        <v>11.28</v>
      </c>
      <c r="K112" s="23">
        <f t="shared" si="7"/>
        <v>250.416</v>
      </c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9" t="s">
        <v>36</v>
      </c>
      <c r="W112" s="9"/>
      <c r="X112" s="9"/>
      <c r="Y112" s="9"/>
    </row>
    <row r="113" s="2" customFormat="1" ht="30" customHeight="1" spans="1:25">
      <c r="A113" s="9">
        <v>108</v>
      </c>
      <c r="B113" s="14">
        <v>15052117010108</v>
      </c>
      <c r="C113" s="15" t="s">
        <v>144</v>
      </c>
      <c r="D113" s="16" t="s">
        <v>33</v>
      </c>
      <c r="E113" s="17">
        <v>51.8</v>
      </c>
      <c r="F113" s="18" t="s">
        <v>34</v>
      </c>
      <c r="G113" s="19" t="s">
        <v>35</v>
      </c>
      <c r="H113" s="19">
        <f t="shared" si="6"/>
        <v>51.8</v>
      </c>
      <c r="I113" s="22">
        <f t="shared" si="8"/>
        <v>51.8</v>
      </c>
      <c r="J113" s="22">
        <v>11.28</v>
      </c>
      <c r="K113" s="23">
        <f t="shared" si="7"/>
        <v>584.304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9" t="s">
        <v>36</v>
      </c>
      <c r="W113" s="9"/>
      <c r="X113" s="9"/>
      <c r="Y113" s="9"/>
    </row>
    <row r="114" s="2" customFormat="1" ht="30" customHeight="1" spans="1:25">
      <c r="A114" s="9">
        <v>109</v>
      </c>
      <c r="B114" s="14">
        <v>15052117010109</v>
      </c>
      <c r="C114" s="15" t="s">
        <v>145</v>
      </c>
      <c r="D114" s="16" t="s">
        <v>33</v>
      </c>
      <c r="E114" s="17">
        <v>59.2</v>
      </c>
      <c r="F114" s="18" t="s">
        <v>34</v>
      </c>
      <c r="G114" s="19" t="s">
        <v>35</v>
      </c>
      <c r="H114" s="19">
        <f t="shared" si="6"/>
        <v>59.2</v>
      </c>
      <c r="I114" s="22">
        <f t="shared" si="8"/>
        <v>59.2</v>
      </c>
      <c r="J114" s="22">
        <v>11.28</v>
      </c>
      <c r="K114" s="23">
        <f t="shared" si="7"/>
        <v>667.776</v>
      </c>
      <c r="L114" s="21">
        <v>31</v>
      </c>
      <c r="M114" s="21">
        <v>5</v>
      </c>
      <c r="N114" s="21"/>
      <c r="O114" s="21"/>
      <c r="P114" s="21"/>
      <c r="Q114" s="21"/>
      <c r="R114" s="21"/>
      <c r="S114" s="21"/>
      <c r="T114" s="21"/>
      <c r="U114" s="21"/>
      <c r="V114" s="9" t="s">
        <v>36</v>
      </c>
      <c r="W114" s="9"/>
      <c r="X114" s="9"/>
      <c r="Y114" s="9"/>
    </row>
    <row r="115" s="2" customFormat="1" ht="30" customHeight="1" spans="1:25">
      <c r="A115" s="9">
        <v>110</v>
      </c>
      <c r="B115" s="14">
        <v>15052117010110</v>
      </c>
      <c r="C115" s="15" t="s">
        <v>146</v>
      </c>
      <c r="D115" s="16" t="s">
        <v>33</v>
      </c>
      <c r="E115" s="17">
        <v>22.2</v>
      </c>
      <c r="F115" s="18" t="s">
        <v>34</v>
      </c>
      <c r="G115" s="19" t="s">
        <v>35</v>
      </c>
      <c r="H115" s="19">
        <f t="shared" si="6"/>
        <v>22.2</v>
      </c>
      <c r="I115" s="22">
        <f t="shared" si="8"/>
        <v>22.2</v>
      </c>
      <c r="J115" s="22">
        <v>11.28</v>
      </c>
      <c r="K115" s="23">
        <f t="shared" si="7"/>
        <v>250.416</v>
      </c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9" t="s">
        <v>36</v>
      </c>
      <c r="W115" s="9"/>
      <c r="X115" s="9"/>
      <c r="Y115" s="9"/>
    </row>
    <row r="116" s="2" customFormat="1" ht="30" customHeight="1" spans="1:25">
      <c r="A116" s="9">
        <v>111</v>
      </c>
      <c r="B116" s="14">
        <v>15052117010111</v>
      </c>
      <c r="C116" s="15" t="s">
        <v>147</v>
      </c>
      <c r="D116" s="16" t="s">
        <v>33</v>
      </c>
      <c r="E116" s="17">
        <v>14.8</v>
      </c>
      <c r="F116" s="18" t="s">
        <v>34</v>
      </c>
      <c r="G116" s="19" t="s">
        <v>35</v>
      </c>
      <c r="H116" s="19">
        <f t="shared" si="6"/>
        <v>14.8</v>
      </c>
      <c r="I116" s="22">
        <f t="shared" si="8"/>
        <v>14.8</v>
      </c>
      <c r="J116" s="22">
        <v>11.28</v>
      </c>
      <c r="K116" s="23">
        <f t="shared" si="7"/>
        <v>166.944</v>
      </c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9" t="s">
        <v>36</v>
      </c>
      <c r="W116" s="9"/>
      <c r="X116" s="9"/>
      <c r="Y116" s="9"/>
    </row>
    <row r="117" s="2" customFormat="1" ht="30" customHeight="1" spans="1:25">
      <c r="A117" s="9">
        <v>112</v>
      </c>
      <c r="B117" s="14">
        <v>15052117010112</v>
      </c>
      <c r="C117" s="15" t="s">
        <v>148</v>
      </c>
      <c r="D117" s="16" t="s">
        <v>33</v>
      </c>
      <c r="E117" s="17">
        <v>7.4</v>
      </c>
      <c r="F117" s="18" t="s">
        <v>34</v>
      </c>
      <c r="G117" s="19" t="s">
        <v>35</v>
      </c>
      <c r="H117" s="19">
        <f t="shared" si="6"/>
        <v>7.4</v>
      </c>
      <c r="I117" s="22">
        <f t="shared" si="8"/>
        <v>7.4</v>
      </c>
      <c r="J117" s="22">
        <v>11.28</v>
      </c>
      <c r="K117" s="23">
        <f t="shared" si="7"/>
        <v>83.472</v>
      </c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9" t="s">
        <v>36</v>
      </c>
      <c r="W117" s="9"/>
      <c r="X117" s="9"/>
      <c r="Y117" s="9"/>
    </row>
    <row r="118" s="2" customFormat="1" ht="30" customHeight="1" spans="1:25">
      <c r="A118" s="9">
        <v>113</v>
      </c>
      <c r="B118" s="14">
        <v>15052117010113</v>
      </c>
      <c r="C118" s="15" t="s">
        <v>149</v>
      </c>
      <c r="D118" s="16" t="s">
        <v>47</v>
      </c>
      <c r="E118" s="17">
        <v>22.2</v>
      </c>
      <c r="F118" s="18" t="s">
        <v>34</v>
      </c>
      <c r="G118" s="19" t="s">
        <v>35</v>
      </c>
      <c r="H118" s="19">
        <f t="shared" si="6"/>
        <v>22.2</v>
      </c>
      <c r="I118" s="22">
        <f t="shared" si="8"/>
        <v>22.2</v>
      </c>
      <c r="J118" s="22">
        <v>11.28</v>
      </c>
      <c r="K118" s="23">
        <f t="shared" si="7"/>
        <v>250.416</v>
      </c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9" t="s">
        <v>36</v>
      </c>
      <c r="W118" s="9"/>
      <c r="X118" s="9"/>
      <c r="Y118" s="9"/>
    </row>
    <row r="119" s="2" customFormat="1" ht="30" customHeight="1" spans="1:25">
      <c r="A119" s="9">
        <v>114</v>
      </c>
      <c r="B119" s="14">
        <v>15052117010114</v>
      </c>
      <c r="C119" s="15" t="s">
        <v>150</v>
      </c>
      <c r="D119" s="16" t="s">
        <v>33</v>
      </c>
      <c r="E119" s="17">
        <v>37</v>
      </c>
      <c r="F119" s="18" t="s">
        <v>34</v>
      </c>
      <c r="G119" s="19" t="s">
        <v>35</v>
      </c>
      <c r="H119" s="19">
        <f t="shared" si="6"/>
        <v>37</v>
      </c>
      <c r="I119" s="22">
        <f t="shared" si="8"/>
        <v>37</v>
      </c>
      <c r="J119" s="22">
        <v>11.28</v>
      </c>
      <c r="K119" s="23">
        <f t="shared" si="7"/>
        <v>417.36</v>
      </c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9" t="s">
        <v>36</v>
      </c>
      <c r="W119" s="9"/>
      <c r="X119" s="9"/>
      <c r="Y119" s="9"/>
    </row>
    <row r="120" s="2" customFormat="1" ht="30" customHeight="1" spans="1:25">
      <c r="A120" s="9">
        <v>115</v>
      </c>
      <c r="B120" s="14">
        <v>15052117010115</v>
      </c>
      <c r="C120" s="15" t="s">
        <v>151</v>
      </c>
      <c r="D120" s="16" t="s">
        <v>33</v>
      </c>
      <c r="E120" s="17">
        <v>37</v>
      </c>
      <c r="F120" s="18" t="s">
        <v>34</v>
      </c>
      <c r="G120" s="19" t="s">
        <v>35</v>
      </c>
      <c r="H120" s="19">
        <f t="shared" si="6"/>
        <v>37</v>
      </c>
      <c r="I120" s="22">
        <f t="shared" si="8"/>
        <v>37</v>
      </c>
      <c r="J120" s="22">
        <v>11.28</v>
      </c>
      <c r="K120" s="23">
        <f t="shared" si="7"/>
        <v>417.36</v>
      </c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9" t="s">
        <v>36</v>
      </c>
      <c r="W120" s="9"/>
      <c r="X120" s="9"/>
      <c r="Y120" s="9"/>
    </row>
    <row r="121" s="2" customFormat="1" ht="30" customHeight="1" spans="1:25">
      <c r="A121" s="9">
        <v>116</v>
      </c>
      <c r="B121" s="14">
        <v>15052117010116</v>
      </c>
      <c r="C121" s="15" t="s">
        <v>152</v>
      </c>
      <c r="D121" s="16" t="s">
        <v>33</v>
      </c>
      <c r="E121" s="17">
        <v>29.6</v>
      </c>
      <c r="F121" s="18" t="s">
        <v>34</v>
      </c>
      <c r="G121" s="19" t="s">
        <v>35</v>
      </c>
      <c r="H121" s="19">
        <f t="shared" si="6"/>
        <v>29.6</v>
      </c>
      <c r="I121" s="22">
        <f t="shared" si="8"/>
        <v>29.6</v>
      </c>
      <c r="J121" s="22">
        <v>11.28</v>
      </c>
      <c r="K121" s="23">
        <f t="shared" si="7"/>
        <v>333.888</v>
      </c>
      <c r="L121" s="21">
        <v>35</v>
      </c>
      <c r="M121" s="21">
        <v>8</v>
      </c>
      <c r="N121" s="21"/>
      <c r="O121" s="21"/>
      <c r="P121" s="21"/>
      <c r="Q121" s="21"/>
      <c r="R121" s="21"/>
      <c r="S121" s="21"/>
      <c r="T121" s="21"/>
      <c r="U121" s="21"/>
      <c r="V121" s="9" t="s">
        <v>36</v>
      </c>
      <c r="W121" s="9"/>
      <c r="X121" s="9"/>
      <c r="Y121" s="9"/>
    </row>
    <row r="122" s="2" customFormat="1" ht="30" customHeight="1" spans="1:25">
      <c r="A122" s="9">
        <v>117</v>
      </c>
      <c r="B122" s="14">
        <v>15052117010117</v>
      </c>
      <c r="C122" s="15" t="s">
        <v>153</v>
      </c>
      <c r="D122" s="16" t="s">
        <v>47</v>
      </c>
      <c r="E122" s="17">
        <v>66.6</v>
      </c>
      <c r="F122" s="18" t="s">
        <v>34</v>
      </c>
      <c r="G122" s="19" t="s">
        <v>35</v>
      </c>
      <c r="H122" s="19">
        <f t="shared" si="6"/>
        <v>66.6</v>
      </c>
      <c r="I122" s="22">
        <f t="shared" si="8"/>
        <v>66.6</v>
      </c>
      <c r="J122" s="22">
        <v>11.28</v>
      </c>
      <c r="K122" s="23">
        <f t="shared" si="7"/>
        <v>751.248</v>
      </c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9" t="s">
        <v>36</v>
      </c>
      <c r="W122" s="9"/>
      <c r="X122" s="9"/>
      <c r="Y122" s="9"/>
    </row>
    <row r="123" s="2" customFormat="1" ht="30" customHeight="1" spans="1:25">
      <c r="A123" s="9">
        <v>118</v>
      </c>
      <c r="B123" s="14">
        <v>15052117010118</v>
      </c>
      <c r="C123" s="15" t="s">
        <v>154</v>
      </c>
      <c r="D123" s="16" t="s">
        <v>33</v>
      </c>
      <c r="E123" s="17">
        <v>29.6</v>
      </c>
      <c r="F123" s="18" t="s">
        <v>34</v>
      </c>
      <c r="G123" s="19" t="s">
        <v>35</v>
      </c>
      <c r="H123" s="19">
        <f t="shared" si="6"/>
        <v>29.6</v>
      </c>
      <c r="I123" s="22">
        <f t="shared" si="8"/>
        <v>29.6</v>
      </c>
      <c r="J123" s="22">
        <v>11.28</v>
      </c>
      <c r="K123" s="23">
        <f t="shared" si="7"/>
        <v>333.888</v>
      </c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9" t="s">
        <v>36</v>
      </c>
      <c r="W123" s="9"/>
      <c r="X123" s="9"/>
      <c r="Y123" s="9"/>
    </row>
    <row r="124" s="2" customFormat="1" ht="30" customHeight="1" spans="1:25">
      <c r="A124" s="9">
        <v>119</v>
      </c>
      <c r="B124" s="14">
        <v>15052117010119</v>
      </c>
      <c r="C124" s="15" t="s">
        <v>155</v>
      </c>
      <c r="D124" s="16" t="s">
        <v>33</v>
      </c>
      <c r="E124" s="17">
        <v>29.6</v>
      </c>
      <c r="F124" s="18" t="s">
        <v>34</v>
      </c>
      <c r="G124" s="19" t="s">
        <v>35</v>
      </c>
      <c r="H124" s="19">
        <f t="shared" si="6"/>
        <v>29.6</v>
      </c>
      <c r="I124" s="22">
        <f t="shared" si="8"/>
        <v>29.6</v>
      </c>
      <c r="J124" s="22">
        <v>11.28</v>
      </c>
      <c r="K124" s="23">
        <f t="shared" si="7"/>
        <v>333.888</v>
      </c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9" t="s">
        <v>36</v>
      </c>
      <c r="W124" s="9"/>
      <c r="X124" s="9"/>
      <c r="Y124" s="9"/>
    </row>
    <row r="125" s="2" customFormat="1" ht="30" customHeight="1" spans="1:25">
      <c r="A125" s="9">
        <v>120</v>
      </c>
      <c r="B125" s="14">
        <v>15052117010120</v>
      </c>
      <c r="C125" s="15" t="s">
        <v>156</v>
      </c>
      <c r="D125" s="16" t="s">
        <v>47</v>
      </c>
      <c r="E125" s="17">
        <v>29.6</v>
      </c>
      <c r="F125" s="18" t="s">
        <v>34</v>
      </c>
      <c r="G125" s="19" t="s">
        <v>35</v>
      </c>
      <c r="H125" s="19">
        <f t="shared" si="6"/>
        <v>29.6</v>
      </c>
      <c r="I125" s="22">
        <f t="shared" si="8"/>
        <v>29.6</v>
      </c>
      <c r="J125" s="22">
        <v>11.28</v>
      </c>
      <c r="K125" s="23">
        <f t="shared" si="7"/>
        <v>333.888</v>
      </c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9" t="s">
        <v>36</v>
      </c>
      <c r="W125" s="9"/>
      <c r="X125" s="9"/>
      <c r="Y125" s="9"/>
    </row>
    <row r="126" s="2" customFormat="1" ht="30" customHeight="1" spans="1:25">
      <c r="A126" s="9">
        <v>121</v>
      </c>
      <c r="B126" s="14">
        <v>15052117010121</v>
      </c>
      <c r="C126" s="15" t="s">
        <v>157</v>
      </c>
      <c r="D126" s="16" t="s">
        <v>33</v>
      </c>
      <c r="E126" s="17">
        <v>37</v>
      </c>
      <c r="F126" s="18" t="s">
        <v>34</v>
      </c>
      <c r="G126" s="19" t="s">
        <v>35</v>
      </c>
      <c r="H126" s="19">
        <f t="shared" si="6"/>
        <v>37</v>
      </c>
      <c r="I126" s="22">
        <f t="shared" si="8"/>
        <v>37</v>
      </c>
      <c r="J126" s="22">
        <v>11.28</v>
      </c>
      <c r="K126" s="23">
        <f t="shared" si="7"/>
        <v>417.36</v>
      </c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9" t="s">
        <v>36</v>
      </c>
      <c r="W126" s="9"/>
      <c r="X126" s="9"/>
      <c r="Y126" s="9"/>
    </row>
    <row r="127" s="2" customFormat="1" ht="30" customHeight="1" spans="1:25">
      <c r="A127" s="9">
        <v>122</v>
      </c>
      <c r="B127" s="14">
        <v>15052117010122</v>
      </c>
      <c r="C127" s="15" t="s">
        <v>158</v>
      </c>
      <c r="D127" s="16" t="s">
        <v>33</v>
      </c>
      <c r="E127" s="17">
        <v>7.4</v>
      </c>
      <c r="F127" s="18" t="s">
        <v>34</v>
      </c>
      <c r="G127" s="19" t="s">
        <v>35</v>
      </c>
      <c r="H127" s="19">
        <f t="shared" si="6"/>
        <v>7.4</v>
      </c>
      <c r="I127" s="22">
        <f t="shared" si="8"/>
        <v>7.4</v>
      </c>
      <c r="J127" s="22">
        <v>11.28</v>
      </c>
      <c r="K127" s="23">
        <f t="shared" si="7"/>
        <v>83.472</v>
      </c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9" t="s">
        <v>36</v>
      </c>
      <c r="W127" s="9"/>
      <c r="X127" s="9"/>
      <c r="Y127" s="9"/>
    </row>
    <row r="128" s="2" customFormat="1" ht="30" customHeight="1" spans="1:25">
      <c r="A128" s="9">
        <v>123</v>
      </c>
      <c r="B128" s="14">
        <v>15052117010123</v>
      </c>
      <c r="C128" s="15" t="s">
        <v>159</v>
      </c>
      <c r="D128" s="16" t="s">
        <v>33</v>
      </c>
      <c r="E128" s="17">
        <v>44.4</v>
      </c>
      <c r="F128" s="18" t="s">
        <v>34</v>
      </c>
      <c r="G128" s="19" t="s">
        <v>35</v>
      </c>
      <c r="H128" s="19">
        <f t="shared" si="6"/>
        <v>44.4</v>
      </c>
      <c r="I128" s="22">
        <f t="shared" si="8"/>
        <v>44.4</v>
      </c>
      <c r="J128" s="22">
        <v>11.28</v>
      </c>
      <c r="K128" s="23">
        <f t="shared" si="7"/>
        <v>500.832</v>
      </c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9" t="s">
        <v>36</v>
      </c>
      <c r="W128" s="9"/>
      <c r="X128" s="9"/>
      <c r="Y128" s="9"/>
    </row>
    <row r="129" s="2" customFormat="1" ht="30" customHeight="1" spans="1:25">
      <c r="A129" s="9">
        <v>124</v>
      </c>
      <c r="B129" s="14">
        <v>15052117010124</v>
      </c>
      <c r="C129" s="15" t="s">
        <v>160</v>
      </c>
      <c r="D129" s="16" t="s">
        <v>47</v>
      </c>
      <c r="E129" s="17">
        <v>22.2</v>
      </c>
      <c r="F129" s="18" t="s">
        <v>34</v>
      </c>
      <c r="G129" s="19" t="s">
        <v>35</v>
      </c>
      <c r="H129" s="19">
        <f t="shared" si="6"/>
        <v>22.2</v>
      </c>
      <c r="I129" s="22">
        <f t="shared" si="8"/>
        <v>22.2</v>
      </c>
      <c r="J129" s="22">
        <v>11.28</v>
      </c>
      <c r="K129" s="23">
        <f t="shared" si="7"/>
        <v>250.416</v>
      </c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9" t="s">
        <v>36</v>
      </c>
      <c r="W129" s="9"/>
      <c r="X129" s="9"/>
      <c r="Y129" s="9"/>
    </row>
    <row r="130" s="2" customFormat="1" ht="30" customHeight="1" spans="1:25">
      <c r="A130" s="9">
        <v>125</v>
      </c>
      <c r="B130" s="14">
        <v>15052117010125</v>
      </c>
      <c r="C130" s="15" t="s">
        <v>161</v>
      </c>
      <c r="D130" s="16" t="s">
        <v>33</v>
      </c>
      <c r="E130" s="17">
        <v>22.2</v>
      </c>
      <c r="F130" s="18" t="s">
        <v>34</v>
      </c>
      <c r="G130" s="19" t="s">
        <v>35</v>
      </c>
      <c r="H130" s="19">
        <f t="shared" si="6"/>
        <v>22.2</v>
      </c>
      <c r="I130" s="22">
        <f t="shared" si="8"/>
        <v>22.2</v>
      </c>
      <c r="J130" s="22">
        <v>11.28</v>
      </c>
      <c r="K130" s="23">
        <f t="shared" si="7"/>
        <v>250.416</v>
      </c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9" t="s">
        <v>36</v>
      </c>
      <c r="W130" s="9"/>
      <c r="X130" s="9"/>
      <c r="Y130" s="9"/>
    </row>
    <row r="131" s="2" customFormat="1" ht="30" customHeight="1" spans="1:25">
      <c r="A131" s="9">
        <v>126</v>
      </c>
      <c r="B131" s="14">
        <v>15052117010126</v>
      </c>
      <c r="C131" s="15" t="s">
        <v>162</v>
      </c>
      <c r="D131" s="16" t="s">
        <v>33</v>
      </c>
      <c r="E131" s="17">
        <v>14.8</v>
      </c>
      <c r="F131" s="18" t="s">
        <v>34</v>
      </c>
      <c r="G131" s="19" t="s">
        <v>35</v>
      </c>
      <c r="H131" s="19">
        <f t="shared" si="6"/>
        <v>14.8</v>
      </c>
      <c r="I131" s="22">
        <f t="shared" si="8"/>
        <v>14.8</v>
      </c>
      <c r="J131" s="22">
        <v>11.28</v>
      </c>
      <c r="K131" s="23">
        <f t="shared" si="7"/>
        <v>166.944</v>
      </c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9" t="s">
        <v>36</v>
      </c>
      <c r="W131" s="9"/>
      <c r="X131" s="9"/>
      <c r="Y131" s="9"/>
    </row>
    <row r="132" s="2" customFormat="1" ht="30" customHeight="1" spans="1:25">
      <c r="A132" s="9">
        <v>127</v>
      </c>
      <c r="B132" s="14">
        <v>15052117010127</v>
      </c>
      <c r="C132" s="15" t="s">
        <v>163</v>
      </c>
      <c r="D132" s="16" t="s">
        <v>33</v>
      </c>
      <c r="E132" s="17">
        <v>22.2</v>
      </c>
      <c r="F132" s="18" t="s">
        <v>34</v>
      </c>
      <c r="G132" s="19" t="s">
        <v>35</v>
      </c>
      <c r="H132" s="19">
        <f t="shared" si="6"/>
        <v>22.2</v>
      </c>
      <c r="I132" s="22">
        <f t="shared" si="8"/>
        <v>22.2</v>
      </c>
      <c r="J132" s="22">
        <v>11.28</v>
      </c>
      <c r="K132" s="23">
        <f t="shared" si="7"/>
        <v>250.416</v>
      </c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9" t="s">
        <v>36</v>
      </c>
      <c r="W132" s="9"/>
      <c r="X132" s="9"/>
      <c r="Y132" s="9"/>
    </row>
    <row r="133" s="2" customFormat="1" ht="30" customHeight="1" spans="1:25">
      <c r="A133" s="9">
        <v>128</v>
      </c>
      <c r="B133" s="14">
        <v>15052117010128</v>
      </c>
      <c r="C133" s="15" t="s">
        <v>164</v>
      </c>
      <c r="D133" s="16" t="s">
        <v>33</v>
      </c>
      <c r="E133" s="17">
        <v>22.2</v>
      </c>
      <c r="F133" s="18" t="s">
        <v>34</v>
      </c>
      <c r="G133" s="19" t="s">
        <v>35</v>
      </c>
      <c r="H133" s="19">
        <f t="shared" si="6"/>
        <v>22.2</v>
      </c>
      <c r="I133" s="22">
        <f t="shared" si="8"/>
        <v>22.2</v>
      </c>
      <c r="J133" s="22">
        <v>11.28</v>
      </c>
      <c r="K133" s="23">
        <f t="shared" si="7"/>
        <v>250.416</v>
      </c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9" t="s">
        <v>36</v>
      </c>
      <c r="W133" s="9"/>
      <c r="X133" s="9"/>
      <c r="Y133" s="9"/>
    </row>
    <row r="134" s="2" customFormat="1" ht="30" customHeight="1" spans="1:25">
      <c r="A134" s="9">
        <v>129</v>
      </c>
      <c r="B134" s="14">
        <v>15052117010129</v>
      </c>
      <c r="C134" s="15" t="s">
        <v>165</v>
      </c>
      <c r="D134" s="16" t="s">
        <v>33</v>
      </c>
      <c r="E134" s="17">
        <v>37</v>
      </c>
      <c r="F134" s="18" t="s">
        <v>34</v>
      </c>
      <c r="G134" s="19" t="s">
        <v>35</v>
      </c>
      <c r="H134" s="19">
        <f t="shared" ref="H134:H197" si="9">SUM(E134:F134)</f>
        <v>37</v>
      </c>
      <c r="I134" s="22">
        <f t="shared" si="8"/>
        <v>37</v>
      </c>
      <c r="J134" s="22">
        <v>11.28</v>
      </c>
      <c r="K134" s="23">
        <f t="shared" si="7"/>
        <v>417.36</v>
      </c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9" t="s">
        <v>36</v>
      </c>
      <c r="W134" s="9"/>
      <c r="X134" s="9"/>
      <c r="Y134" s="9"/>
    </row>
    <row r="135" s="2" customFormat="1" ht="30" customHeight="1" spans="1:25">
      <c r="A135" s="9">
        <v>130</v>
      </c>
      <c r="B135" s="14">
        <v>15052117010130</v>
      </c>
      <c r="C135" s="15" t="s">
        <v>166</v>
      </c>
      <c r="D135" s="16" t="s">
        <v>33</v>
      </c>
      <c r="E135" s="17">
        <v>22.2</v>
      </c>
      <c r="F135" s="18" t="s">
        <v>34</v>
      </c>
      <c r="G135" s="19" t="s">
        <v>35</v>
      </c>
      <c r="H135" s="19">
        <f t="shared" si="9"/>
        <v>22.2</v>
      </c>
      <c r="I135" s="22">
        <f t="shared" si="8"/>
        <v>22.2</v>
      </c>
      <c r="J135" s="22">
        <v>11.28</v>
      </c>
      <c r="K135" s="23">
        <f t="shared" si="7"/>
        <v>250.416</v>
      </c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9" t="s">
        <v>36</v>
      </c>
      <c r="W135" s="9"/>
      <c r="X135" s="9"/>
      <c r="Y135" s="9"/>
    </row>
    <row r="136" s="2" customFormat="1" ht="30" customHeight="1" spans="1:25">
      <c r="A136" s="9">
        <v>131</v>
      </c>
      <c r="B136" s="14">
        <v>15052117010131</v>
      </c>
      <c r="C136" s="15" t="s">
        <v>167</v>
      </c>
      <c r="D136" s="16" t="s">
        <v>33</v>
      </c>
      <c r="E136" s="17">
        <v>7.4</v>
      </c>
      <c r="F136" s="18" t="s">
        <v>34</v>
      </c>
      <c r="G136" s="19" t="s">
        <v>35</v>
      </c>
      <c r="H136" s="19">
        <f t="shared" si="9"/>
        <v>7.4</v>
      </c>
      <c r="I136" s="22">
        <f t="shared" si="8"/>
        <v>7.4</v>
      </c>
      <c r="J136" s="22">
        <v>11.28</v>
      </c>
      <c r="K136" s="23">
        <f t="shared" ref="K136:K199" si="10">I136*J136</f>
        <v>83.472</v>
      </c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9" t="s">
        <v>36</v>
      </c>
      <c r="W136" s="9"/>
      <c r="X136" s="9"/>
      <c r="Y136" s="9"/>
    </row>
    <row r="137" s="2" customFormat="1" ht="30" customHeight="1" spans="1:25">
      <c r="A137" s="9">
        <v>132</v>
      </c>
      <c r="B137" s="14">
        <v>15052117010132</v>
      </c>
      <c r="C137" s="15" t="s">
        <v>168</v>
      </c>
      <c r="D137" s="16" t="s">
        <v>33</v>
      </c>
      <c r="E137" s="17">
        <v>7.4</v>
      </c>
      <c r="F137" s="18" t="s">
        <v>34</v>
      </c>
      <c r="G137" s="19" t="s">
        <v>35</v>
      </c>
      <c r="H137" s="19">
        <f t="shared" si="9"/>
        <v>7.4</v>
      </c>
      <c r="I137" s="22">
        <f t="shared" si="8"/>
        <v>7.4</v>
      </c>
      <c r="J137" s="22">
        <v>11.28</v>
      </c>
      <c r="K137" s="23">
        <f t="shared" si="10"/>
        <v>83.472</v>
      </c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9" t="s">
        <v>36</v>
      </c>
      <c r="W137" s="9"/>
      <c r="X137" s="9"/>
      <c r="Y137" s="9"/>
    </row>
    <row r="138" s="2" customFormat="1" ht="30" customHeight="1" spans="1:25">
      <c r="A138" s="9">
        <v>133</v>
      </c>
      <c r="B138" s="14">
        <v>15052117010133</v>
      </c>
      <c r="C138" s="15" t="s">
        <v>169</v>
      </c>
      <c r="D138" s="16" t="s">
        <v>33</v>
      </c>
      <c r="E138" s="17">
        <v>14.8</v>
      </c>
      <c r="F138" s="18" t="s">
        <v>34</v>
      </c>
      <c r="G138" s="19" t="s">
        <v>35</v>
      </c>
      <c r="H138" s="19">
        <f t="shared" si="9"/>
        <v>14.8</v>
      </c>
      <c r="I138" s="22">
        <f t="shared" si="8"/>
        <v>14.8</v>
      </c>
      <c r="J138" s="22">
        <v>11.28</v>
      </c>
      <c r="K138" s="23">
        <f t="shared" si="10"/>
        <v>166.944</v>
      </c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9" t="s">
        <v>36</v>
      </c>
      <c r="W138" s="9"/>
      <c r="X138" s="9"/>
      <c r="Y138" s="9"/>
    </row>
    <row r="139" s="2" customFormat="1" ht="30" customHeight="1" spans="1:25">
      <c r="A139" s="9">
        <v>134</v>
      </c>
      <c r="B139" s="14">
        <v>15052117010134</v>
      </c>
      <c r="C139" s="15" t="s">
        <v>170</v>
      </c>
      <c r="D139" s="16" t="s">
        <v>33</v>
      </c>
      <c r="E139" s="17">
        <v>14.8</v>
      </c>
      <c r="F139" s="18" t="s">
        <v>34</v>
      </c>
      <c r="G139" s="19" t="s">
        <v>35</v>
      </c>
      <c r="H139" s="19">
        <f t="shared" si="9"/>
        <v>14.8</v>
      </c>
      <c r="I139" s="22">
        <f t="shared" si="8"/>
        <v>14.8</v>
      </c>
      <c r="J139" s="22">
        <v>11.28</v>
      </c>
      <c r="K139" s="23">
        <f t="shared" si="10"/>
        <v>166.944</v>
      </c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9" t="s">
        <v>36</v>
      </c>
      <c r="W139" s="9"/>
      <c r="X139" s="9"/>
      <c r="Y139" s="9"/>
    </row>
    <row r="140" s="2" customFormat="1" ht="30" customHeight="1" spans="1:25">
      <c r="A140" s="9">
        <v>135</v>
      </c>
      <c r="B140" s="14">
        <v>15052117010135</v>
      </c>
      <c r="C140" s="15" t="s">
        <v>171</v>
      </c>
      <c r="D140" s="16" t="s">
        <v>47</v>
      </c>
      <c r="E140" s="17">
        <v>7.4</v>
      </c>
      <c r="F140" s="18" t="s">
        <v>34</v>
      </c>
      <c r="G140" s="19" t="s">
        <v>35</v>
      </c>
      <c r="H140" s="19">
        <f t="shared" si="9"/>
        <v>7.4</v>
      </c>
      <c r="I140" s="22">
        <f t="shared" si="8"/>
        <v>7.4</v>
      </c>
      <c r="J140" s="22">
        <v>11.28</v>
      </c>
      <c r="K140" s="23">
        <f t="shared" si="10"/>
        <v>83.472</v>
      </c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9" t="s">
        <v>36</v>
      </c>
      <c r="W140" s="9"/>
      <c r="X140" s="9"/>
      <c r="Y140" s="9"/>
    </row>
    <row r="141" s="2" customFormat="1" ht="30" customHeight="1" spans="1:25">
      <c r="A141" s="9">
        <v>136</v>
      </c>
      <c r="B141" s="14">
        <v>15052117010136</v>
      </c>
      <c r="C141" s="15" t="s">
        <v>172</v>
      </c>
      <c r="D141" s="16" t="s">
        <v>33</v>
      </c>
      <c r="E141" s="17">
        <v>14.8</v>
      </c>
      <c r="F141" s="18" t="s">
        <v>34</v>
      </c>
      <c r="G141" s="19" t="s">
        <v>35</v>
      </c>
      <c r="H141" s="19">
        <f t="shared" si="9"/>
        <v>14.8</v>
      </c>
      <c r="I141" s="22">
        <f t="shared" ref="I141:I204" si="11">E141</f>
        <v>14.8</v>
      </c>
      <c r="J141" s="22">
        <v>11.28</v>
      </c>
      <c r="K141" s="23">
        <f t="shared" si="10"/>
        <v>166.944</v>
      </c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9" t="s">
        <v>36</v>
      </c>
      <c r="W141" s="9"/>
      <c r="X141" s="9"/>
      <c r="Y141" s="9"/>
    </row>
    <row r="142" s="2" customFormat="1" ht="30" customHeight="1" spans="1:25">
      <c r="A142" s="9">
        <v>137</v>
      </c>
      <c r="B142" s="14">
        <v>15052117010137</v>
      </c>
      <c r="C142" s="15" t="s">
        <v>173</v>
      </c>
      <c r="D142" s="16" t="s">
        <v>33</v>
      </c>
      <c r="E142" s="17">
        <v>29.6</v>
      </c>
      <c r="F142" s="18" t="s">
        <v>34</v>
      </c>
      <c r="G142" s="19" t="s">
        <v>35</v>
      </c>
      <c r="H142" s="19">
        <f t="shared" si="9"/>
        <v>29.6</v>
      </c>
      <c r="I142" s="22">
        <f t="shared" si="11"/>
        <v>29.6</v>
      </c>
      <c r="J142" s="22">
        <v>11.28</v>
      </c>
      <c r="K142" s="23">
        <f t="shared" si="10"/>
        <v>333.888</v>
      </c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9" t="s">
        <v>36</v>
      </c>
      <c r="W142" s="9"/>
      <c r="X142" s="9"/>
      <c r="Y142" s="9"/>
    </row>
    <row r="143" s="2" customFormat="1" ht="30" customHeight="1" spans="1:25">
      <c r="A143" s="9">
        <v>138</v>
      </c>
      <c r="B143" s="14">
        <v>15052117010138</v>
      </c>
      <c r="C143" s="15" t="s">
        <v>174</v>
      </c>
      <c r="D143" s="16" t="s">
        <v>33</v>
      </c>
      <c r="E143" s="17">
        <v>22.2</v>
      </c>
      <c r="F143" s="18" t="s">
        <v>34</v>
      </c>
      <c r="G143" s="19" t="s">
        <v>35</v>
      </c>
      <c r="H143" s="19">
        <f t="shared" si="9"/>
        <v>22.2</v>
      </c>
      <c r="I143" s="22">
        <f t="shared" si="11"/>
        <v>22.2</v>
      </c>
      <c r="J143" s="22">
        <v>11.28</v>
      </c>
      <c r="K143" s="23">
        <f t="shared" si="10"/>
        <v>250.416</v>
      </c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9" t="s">
        <v>36</v>
      </c>
      <c r="W143" s="9"/>
      <c r="X143" s="9"/>
      <c r="Y143" s="9"/>
    </row>
    <row r="144" s="2" customFormat="1" ht="30" customHeight="1" spans="1:25">
      <c r="A144" s="9">
        <v>139</v>
      </c>
      <c r="B144" s="14">
        <v>15052117010139</v>
      </c>
      <c r="C144" s="15" t="s">
        <v>175</v>
      </c>
      <c r="D144" s="16" t="s">
        <v>33</v>
      </c>
      <c r="E144" s="17">
        <v>37</v>
      </c>
      <c r="F144" s="18" t="s">
        <v>34</v>
      </c>
      <c r="G144" s="19" t="s">
        <v>35</v>
      </c>
      <c r="H144" s="19">
        <f t="shared" si="9"/>
        <v>37</v>
      </c>
      <c r="I144" s="22">
        <f t="shared" si="11"/>
        <v>37</v>
      </c>
      <c r="J144" s="22">
        <v>11.28</v>
      </c>
      <c r="K144" s="23">
        <f t="shared" si="10"/>
        <v>417.36</v>
      </c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9" t="s">
        <v>36</v>
      </c>
      <c r="W144" s="9"/>
      <c r="X144" s="9"/>
      <c r="Y144" s="9"/>
    </row>
    <row r="145" s="2" customFormat="1" ht="30" customHeight="1" spans="1:25">
      <c r="A145" s="9">
        <v>140</v>
      </c>
      <c r="B145" s="14">
        <v>15052117010140</v>
      </c>
      <c r="C145" s="15" t="s">
        <v>176</v>
      </c>
      <c r="D145" s="16" t="s">
        <v>33</v>
      </c>
      <c r="E145" s="17">
        <v>7.4</v>
      </c>
      <c r="F145" s="18" t="s">
        <v>34</v>
      </c>
      <c r="G145" s="19" t="s">
        <v>35</v>
      </c>
      <c r="H145" s="19">
        <f t="shared" si="9"/>
        <v>7.4</v>
      </c>
      <c r="I145" s="22">
        <f t="shared" si="11"/>
        <v>7.4</v>
      </c>
      <c r="J145" s="22">
        <v>11.28</v>
      </c>
      <c r="K145" s="23">
        <f t="shared" si="10"/>
        <v>83.472</v>
      </c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9" t="s">
        <v>36</v>
      </c>
      <c r="W145" s="9"/>
      <c r="X145" s="9"/>
      <c r="Y145" s="9"/>
    </row>
    <row r="146" s="2" customFormat="1" ht="30" customHeight="1" spans="1:25">
      <c r="A146" s="9">
        <v>141</v>
      </c>
      <c r="B146" s="14">
        <v>15052117010141</v>
      </c>
      <c r="C146" s="15" t="s">
        <v>177</v>
      </c>
      <c r="D146" s="16" t="s">
        <v>33</v>
      </c>
      <c r="E146" s="17">
        <v>22.2</v>
      </c>
      <c r="F146" s="18" t="s">
        <v>34</v>
      </c>
      <c r="G146" s="19" t="s">
        <v>35</v>
      </c>
      <c r="H146" s="19">
        <f t="shared" si="9"/>
        <v>22.2</v>
      </c>
      <c r="I146" s="22">
        <f t="shared" si="11"/>
        <v>22.2</v>
      </c>
      <c r="J146" s="22">
        <v>11.28</v>
      </c>
      <c r="K146" s="23">
        <f t="shared" si="10"/>
        <v>250.416</v>
      </c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9" t="s">
        <v>36</v>
      </c>
      <c r="W146" s="9"/>
      <c r="X146" s="9"/>
      <c r="Y146" s="9"/>
    </row>
    <row r="147" s="2" customFormat="1" ht="30" customHeight="1" spans="1:25">
      <c r="A147" s="9">
        <v>142</v>
      </c>
      <c r="B147" s="14">
        <v>15052117010142</v>
      </c>
      <c r="C147" s="15" t="s">
        <v>178</v>
      </c>
      <c r="D147" s="16" t="s">
        <v>47</v>
      </c>
      <c r="E147" s="17">
        <v>7.4</v>
      </c>
      <c r="F147" s="18" t="s">
        <v>34</v>
      </c>
      <c r="G147" s="19" t="s">
        <v>35</v>
      </c>
      <c r="H147" s="19">
        <f t="shared" si="9"/>
        <v>7.4</v>
      </c>
      <c r="I147" s="22">
        <f t="shared" si="11"/>
        <v>7.4</v>
      </c>
      <c r="J147" s="22">
        <v>11.28</v>
      </c>
      <c r="K147" s="23">
        <f t="shared" si="10"/>
        <v>83.472</v>
      </c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9" t="s">
        <v>36</v>
      </c>
      <c r="W147" s="9"/>
      <c r="X147" s="9"/>
      <c r="Y147" s="9"/>
    </row>
    <row r="148" s="2" customFormat="1" ht="30" customHeight="1" spans="1:25">
      <c r="A148" s="9">
        <v>143</v>
      </c>
      <c r="B148" s="14">
        <v>15052117010143</v>
      </c>
      <c r="C148" s="15" t="s">
        <v>179</v>
      </c>
      <c r="D148" s="16" t="s">
        <v>33</v>
      </c>
      <c r="E148" s="17">
        <v>14.8</v>
      </c>
      <c r="F148" s="18" t="s">
        <v>34</v>
      </c>
      <c r="G148" s="19" t="s">
        <v>35</v>
      </c>
      <c r="H148" s="19">
        <f t="shared" si="9"/>
        <v>14.8</v>
      </c>
      <c r="I148" s="22">
        <f t="shared" si="11"/>
        <v>14.8</v>
      </c>
      <c r="J148" s="22">
        <v>11.28</v>
      </c>
      <c r="K148" s="23">
        <f t="shared" si="10"/>
        <v>166.944</v>
      </c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9" t="s">
        <v>36</v>
      </c>
      <c r="W148" s="9"/>
      <c r="X148" s="9"/>
      <c r="Y148" s="9"/>
    </row>
    <row r="149" s="2" customFormat="1" ht="30" customHeight="1" spans="1:25">
      <c r="A149" s="9">
        <v>144</v>
      </c>
      <c r="B149" s="14">
        <v>15052117010144</v>
      </c>
      <c r="C149" s="15" t="s">
        <v>180</v>
      </c>
      <c r="D149" s="16" t="s">
        <v>47</v>
      </c>
      <c r="E149" s="17">
        <v>14.8</v>
      </c>
      <c r="F149" s="18" t="s">
        <v>34</v>
      </c>
      <c r="G149" s="19" t="s">
        <v>35</v>
      </c>
      <c r="H149" s="19">
        <f t="shared" si="9"/>
        <v>14.8</v>
      </c>
      <c r="I149" s="22">
        <f t="shared" si="11"/>
        <v>14.8</v>
      </c>
      <c r="J149" s="22">
        <v>11.28</v>
      </c>
      <c r="K149" s="23">
        <f t="shared" si="10"/>
        <v>166.944</v>
      </c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9" t="s">
        <v>36</v>
      </c>
      <c r="W149" s="9"/>
      <c r="X149" s="9"/>
      <c r="Y149" s="9"/>
    </row>
    <row r="150" s="2" customFormat="1" ht="30" customHeight="1" spans="1:25">
      <c r="A150" s="9">
        <v>145</v>
      </c>
      <c r="B150" s="14">
        <v>15052117010145</v>
      </c>
      <c r="C150" s="15" t="s">
        <v>181</v>
      </c>
      <c r="D150" s="16" t="s">
        <v>33</v>
      </c>
      <c r="E150" s="17">
        <v>37</v>
      </c>
      <c r="F150" s="18" t="s">
        <v>34</v>
      </c>
      <c r="G150" s="19" t="s">
        <v>35</v>
      </c>
      <c r="H150" s="19">
        <f t="shared" si="9"/>
        <v>37</v>
      </c>
      <c r="I150" s="22">
        <f t="shared" si="11"/>
        <v>37</v>
      </c>
      <c r="J150" s="22">
        <v>11.28</v>
      </c>
      <c r="K150" s="23">
        <f t="shared" si="10"/>
        <v>417.36</v>
      </c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9" t="s">
        <v>36</v>
      </c>
      <c r="W150" s="9"/>
      <c r="X150" s="9"/>
      <c r="Y150" s="9"/>
    </row>
    <row r="151" s="2" customFormat="1" ht="30" customHeight="1" spans="1:25">
      <c r="A151" s="9">
        <v>146</v>
      </c>
      <c r="B151" s="14">
        <v>15052117010146</v>
      </c>
      <c r="C151" s="15" t="s">
        <v>182</v>
      </c>
      <c r="D151" s="16" t="s">
        <v>33</v>
      </c>
      <c r="E151" s="17">
        <v>37</v>
      </c>
      <c r="F151" s="18" t="s">
        <v>34</v>
      </c>
      <c r="G151" s="19" t="s">
        <v>35</v>
      </c>
      <c r="H151" s="19">
        <f t="shared" si="9"/>
        <v>37</v>
      </c>
      <c r="I151" s="22">
        <f t="shared" si="11"/>
        <v>37</v>
      </c>
      <c r="J151" s="22">
        <v>11.28</v>
      </c>
      <c r="K151" s="23">
        <f t="shared" si="10"/>
        <v>417.36</v>
      </c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9" t="s">
        <v>36</v>
      </c>
      <c r="W151" s="9"/>
      <c r="X151" s="9"/>
      <c r="Y151" s="9"/>
    </row>
    <row r="152" s="2" customFormat="1" ht="30" customHeight="1" spans="1:25">
      <c r="A152" s="9">
        <v>147</v>
      </c>
      <c r="B152" s="14">
        <v>15052117010147</v>
      </c>
      <c r="C152" s="15" t="s">
        <v>183</v>
      </c>
      <c r="D152" s="16" t="s">
        <v>33</v>
      </c>
      <c r="E152" s="17">
        <v>22.2</v>
      </c>
      <c r="F152" s="18" t="s">
        <v>34</v>
      </c>
      <c r="G152" s="19" t="s">
        <v>35</v>
      </c>
      <c r="H152" s="19">
        <f t="shared" si="9"/>
        <v>22.2</v>
      </c>
      <c r="I152" s="22">
        <f t="shared" si="11"/>
        <v>22.2</v>
      </c>
      <c r="J152" s="22">
        <v>11.28</v>
      </c>
      <c r="K152" s="23">
        <f t="shared" si="10"/>
        <v>250.416</v>
      </c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9" t="s">
        <v>36</v>
      </c>
      <c r="W152" s="9"/>
      <c r="X152" s="9"/>
      <c r="Y152" s="9"/>
    </row>
    <row r="153" s="2" customFormat="1" ht="30" customHeight="1" spans="1:25">
      <c r="A153" s="9">
        <v>148</v>
      </c>
      <c r="B153" s="14">
        <v>15052117010148</v>
      </c>
      <c r="C153" s="15" t="s">
        <v>184</v>
      </c>
      <c r="D153" s="16" t="s">
        <v>47</v>
      </c>
      <c r="E153" s="17">
        <v>51.8</v>
      </c>
      <c r="F153" s="18" t="s">
        <v>34</v>
      </c>
      <c r="G153" s="19" t="s">
        <v>35</v>
      </c>
      <c r="H153" s="19">
        <f t="shared" si="9"/>
        <v>51.8</v>
      </c>
      <c r="I153" s="22">
        <f t="shared" si="11"/>
        <v>51.8</v>
      </c>
      <c r="J153" s="22">
        <v>11.28</v>
      </c>
      <c r="K153" s="23">
        <f t="shared" si="10"/>
        <v>584.304</v>
      </c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9" t="s">
        <v>36</v>
      </c>
      <c r="W153" s="9"/>
      <c r="X153" s="9"/>
      <c r="Y153" s="9"/>
    </row>
    <row r="154" s="2" customFormat="1" ht="30" customHeight="1" spans="1:25">
      <c r="A154" s="9">
        <v>149</v>
      </c>
      <c r="B154" s="14">
        <v>15052117010149</v>
      </c>
      <c r="C154" s="15" t="s">
        <v>185</v>
      </c>
      <c r="D154" s="16" t="s">
        <v>33</v>
      </c>
      <c r="E154" s="17">
        <v>29.6</v>
      </c>
      <c r="F154" s="18" t="s">
        <v>34</v>
      </c>
      <c r="G154" s="19" t="s">
        <v>35</v>
      </c>
      <c r="H154" s="19">
        <f t="shared" si="9"/>
        <v>29.6</v>
      </c>
      <c r="I154" s="22">
        <f t="shared" si="11"/>
        <v>29.6</v>
      </c>
      <c r="J154" s="22">
        <v>11.28</v>
      </c>
      <c r="K154" s="23">
        <f t="shared" si="10"/>
        <v>333.888</v>
      </c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9" t="s">
        <v>36</v>
      </c>
      <c r="W154" s="9"/>
      <c r="X154" s="9"/>
      <c r="Y154" s="9"/>
    </row>
    <row r="155" s="2" customFormat="1" ht="30" customHeight="1" spans="1:25">
      <c r="A155" s="9">
        <v>150</v>
      </c>
      <c r="B155" s="14">
        <v>15052117010150</v>
      </c>
      <c r="C155" s="15" t="s">
        <v>186</v>
      </c>
      <c r="D155" s="16" t="s">
        <v>33</v>
      </c>
      <c r="E155" s="17">
        <v>51.8</v>
      </c>
      <c r="F155" s="18" t="s">
        <v>34</v>
      </c>
      <c r="G155" s="19" t="s">
        <v>35</v>
      </c>
      <c r="H155" s="19">
        <f t="shared" si="9"/>
        <v>51.8</v>
      </c>
      <c r="I155" s="22">
        <f t="shared" si="11"/>
        <v>51.8</v>
      </c>
      <c r="J155" s="22">
        <v>11.28</v>
      </c>
      <c r="K155" s="23">
        <f t="shared" si="10"/>
        <v>584.304</v>
      </c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9" t="s">
        <v>36</v>
      </c>
      <c r="W155" s="9"/>
      <c r="X155" s="9"/>
      <c r="Y155" s="9"/>
    </row>
    <row r="156" s="2" customFormat="1" ht="30" customHeight="1" spans="1:25">
      <c r="A156" s="9">
        <v>151</v>
      </c>
      <c r="B156" s="14">
        <v>15052117010151</v>
      </c>
      <c r="C156" s="15" t="s">
        <v>187</v>
      </c>
      <c r="D156" s="16" t="s">
        <v>33</v>
      </c>
      <c r="E156" s="17">
        <v>59.2</v>
      </c>
      <c r="F156" s="18" t="s">
        <v>34</v>
      </c>
      <c r="G156" s="19" t="s">
        <v>35</v>
      </c>
      <c r="H156" s="19">
        <f t="shared" si="9"/>
        <v>59.2</v>
      </c>
      <c r="I156" s="22">
        <f t="shared" si="11"/>
        <v>59.2</v>
      </c>
      <c r="J156" s="22">
        <v>11.28</v>
      </c>
      <c r="K156" s="23">
        <f t="shared" si="10"/>
        <v>667.776</v>
      </c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9" t="s">
        <v>36</v>
      </c>
      <c r="W156" s="9"/>
      <c r="X156" s="9"/>
      <c r="Y156" s="9"/>
    </row>
    <row r="157" s="2" customFormat="1" ht="30" customHeight="1" spans="1:25">
      <c r="A157" s="9">
        <v>152</v>
      </c>
      <c r="B157" s="14">
        <v>15052117010152</v>
      </c>
      <c r="C157" s="15" t="s">
        <v>188</v>
      </c>
      <c r="D157" s="16" t="s">
        <v>33</v>
      </c>
      <c r="E157" s="17">
        <v>51.8</v>
      </c>
      <c r="F157" s="18" t="s">
        <v>34</v>
      </c>
      <c r="G157" s="19" t="s">
        <v>35</v>
      </c>
      <c r="H157" s="19">
        <f t="shared" si="9"/>
        <v>51.8</v>
      </c>
      <c r="I157" s="22">
        <f t="shared" si="11"/>
        <v>51.8</v>
      </c>
      <c r="J157" s="22">
        <v>11.28</v>
      </c>
      <c r="K157" s="23">
        <f t="shared" si="10"/>
        <v>584.304</v>
      </c>
      <c r="L157" s="21">
        <v>78</v>
      </c>
      <c r="M157" s="21">
        <v>12</v>
      </c>
      <c r="N157" s="21"/>
      <c r="O157" s="21"/>
      <c r="P157" s="21">
        <v>8</v>
      </c>
      <c r="Q157" s="21">
        <v>2</v>
      </c>
      <c r="R157" s="21"/>
      <c r="S157" s="21"/>
      <c r="T157" s="21"/>
      <c r="U157" s="21"/>
      <c r="V157" s="9" t="s">
        <v>36</v>
      </c>
      <c r="W157" s="9"/>
      <c r="X157" s="9"/>
      <c r="Y157" s="9"/>
    </row>
    <row r="158" s="2" customFormat="1" ht="30" customHeight="1" spans="1:25">
      <c r="A158" s="9">
        <v>153</v>
      </c>
      <c r="B158" s="14">
        <v>15052117010153</v>
      </c>
      <c r="C158" s="15" t="s">
        <v>189</v>
      </c>
      <c r="D158" s="16" t="s">
        <v>33</v>
      </c>
      <c r="E158" s="17">
        <v>44.4</v>
      </c>
      <c r="F158" s="18" t="s">
        <v>34</v>
      </c>
      <c r="G158" s="19" t="s">
        <v>35</v>
      </c>
      <c r="H158" s="19">
        <f t="shared" si="9"/>
        <v>44.4</v>
      </c>
      <c r="I158" s="22">
        <f t="shared" si="11"/>
        <v>44.4</v>
      </c>
      <c r="J158" s="22">
        <v>11.28</v>
      </c>
      <c r="K158" s="23">
        <f t="shared" si="10"/>
        <v>500.832</v>
      </c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9" t="s">
        <v>36</v>
      </c>
      <c r="W158" s="9"/>
      <c r="X158" s="9"/>
      <c r="Y158" s="9"/>
    </row>
    <row r="159" s="2" customFormat="1" ht="30" customHeight="1" spans="1:25">
      <c r="A159" s="9">
        <v>154</v>
      </c>
      <c r="B159" s="14">
        <v>15052117010154</v>
      </c>
      <c r="C159" s="15" t="s">
        <v>190</v>
      </c>
      <c r="D159" s="16" t="s">
        <v>47</v>
      </c>
      <c r="E159" s="17">
        <v>7.4</v>
      </c>
      <c r="F159" s="18" t="s">
        <v>34</v>
      </c>
      <c r="G159" s="19" t="s">
        <v>35</v>
      </c>
      <c r="H159" s="19">
        <f t="shared" si="9"/>
        <v>7.4</v>
      </c>
      <c r="I159" s="22">
        <f t="shared" si="11"/>
        <v>7.4</v>
      </c>
      <c r="J159" s="22">
        <v>11.28</v>
      </c>
      <c r="K159" s="23">
        <f t="shared" si="10"/>
        <v>83.472</v>
      </c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9" t="s">
        <v>36</v>
      </c>
      <c r="W159" s="9"/>
      <c r="X159" s="9"/>
      <c r="Y159" s="9"/>
    </row>
    <row r="160" s="2" customFormat="1" ht="30" customHeight="1" spans="1:25">
      <c r="A160" s="9">
        <v>155</v>
      </c>
      <c r="B160" s="14">
        <v>15052117010155</v>
      </c>
      <c r="C160" s="15" t="s">
        <v>191</v>
      </c>
      <c r="D160" s="16" t="s">
        <v>33</v>
      </c>
      <c r="E160" s="17">
        <v>14.8</v>
      </c>
      <c r="F160" s="18" t="s">
        <v>34</v>
      </c>
      <c r="G160" s="19" t="s">
        <v>35</v>
      </c>
      <c r="H160" s="19">
        <f t="shared" si="9"/>
        <v>14.8</v>
      </c>
      <c r="I160" s="22">
        <f t="shared" si="11"/>
        <v>14.8</v>
      </c>
      <c r="J160" s="22">
        <v>11.28</v>
      </c>
      <c r="K160" s="23">
        <f t="shared" si="10"/>
        <v>166.944</v>
      </c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9" t="s">
        <v>36</v>
      </c>
      <c r="W160" s="9"/>
      <c r="X160" s="9"/>
      <c r="Y160" s="9"/>
    </row>
    <row r="161" s="2" customFormat="1" ht="30" customHeight="1" spans="1:25">
      <c r="A161" s="9">
        <v>156</v>
      </c>
      <c r="B161" s="14">
        <v>15052117010156</v>
      </c>
      <c r="C161" s="15" t="s">
        <v>192</v>
      </c>
      <c r="D161" s="16" t="s">
        <v>47</v>
      </c>
      <c r="E161" s="17">
        <v>29.6</v>
      </c>
      <c r="F161" s="18" t="s">
        <v>34</v>
      </c>
      <c r="G161" s="19" t="s">
        <v>35</v>
      </c>
      <c r="H161" s="19">
        <f t="shared" si="9"/>
        <v>29.6</v>
      </c>
      <c r="I161" s="22">
        <f t="shared" si="11"/>
        <v>29.6</v>
      </c>
      <c r="J161" s="22">
        <v>11.28</v>
      </c>
      <c r="K161" s="23">
        <f t="shared" si="10"/>
        <v>333.888</v>
      </c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9" t="s">
        <v>36</v>
      </c>
      <c r="W161" s="9"/>
      <c r="X161" s="9"/>
      <c r="Y161" s="9"/>
    </row>
    <row r="162" s="2" customFormat="1" ht="30" customHeight="1" spans="1:25">
      <c r="A162" s="9">
        <v>157</v>
      </c>
      <c r="B162" s="14">
        <v>15052117010157</v>
      </c>
      <c r="C162" s="15" t="s">
        <v>193</v>
      </c>
      <c r="D162" s="16" t="s">
        <v>33</v>
      </c>
      <c r="E162" s="17">
        <v>29.6</v>
      </c>
      <c r="F162" s="18" t="s">
        <v>34</v>
      </c>
      <c r="G162" s="19" t="s">
        <v>35</v>
      </c>
      <c r="H162" s="19">
        <f t="shared" si="9"/>
        <v>29.6</v>
      </c>
      <c r="I162" s="22">
        <f t="shared" si="11"/>
        <v>29.6</v>
      </c>
      <c r="J162" s="22">
        <v>11.28</v>
      </c>
      <c r="K162" s="23">
        <f t="shared" si="10"/>
        <v>333.888</v>
      </c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9" t="s">
        <v>36</v>
      </c>
      <c r="W162" s="9"/>
      <c r="X162" s="9"/>
      <c r="Y162" s="9"/>
    </row>
    <row r="163" s="2" customFormat="1" ht="30" customHeight="1" spans="1:25">
      <c r="A163" s="9">
        <v>158</v>
      </c>
      <c r="B163" s="14">
        <v>15052117010158</v>
      </c>
      <c r="C163" s="15" t="s">
        <v>194</v>
      </c>
      <c r="D163" s="16" t="s">
        <v>33</v>
      </c>
      <c r="E163" s="17">
        <v>14.8</v>
      </c>
      <c r="F163" s="18" t="s">
        <v>34</v>
      </c>
      <c r="G163" s="19" t="s">
        <v>35</v>
      </c>
      <c r="H163" s="19">
        <f t="shared" si="9"/>
        <v>14.8</v>
      </c>
      <c r="I163" s="22">
        <f t="shared" si="11"/>
        <v>14.8</v>
      </c>
      <c r="J163" s="22">
        <v>11.28</v>
      </c>
      <c r="K163" s="23">
        <f t="shared" si="10"/>
        <v>166.944</v>
      </c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9" t="s">
        <v>36</v>
      </c>
      <c r="W163" s="9"/>
      <c r="X163" s="9"/>
      <c r="Y163" s="9"/>
    </row>
    <row r="164" s="2" customFormat="1" ht="30" customHeight="1" spans="1:25">
      <c r="A164" s="9">
        <v>159</v>
      </c>
      <c r="B164" s="14">
        <v>15052117010159</v>
      </c>
      <c r="C164" s="15" t="s">
        <v>195</v>
      </c>
      <c r="D164" s="16" t="s">
        <v>33</v>
      </c>
      <c r="E164" s="17">
        <v>29.6</v>
      </c>
      <c r="F164" s="18" t="s">
        <v>34</v>
      </c>
      <c r="G164" s="19" t="s">
        <v>35</v>
      </c>
      <c r="H164" s="19">
        <f t="shared" si="9"/>
        <v>29.6</v>
      </c>
      <c r="I164" s="22">
        <f t="shared" si="11"/>
        <v>29.6</v>
      </c>
      <c r="J164" s="22">
        <v>11.28</v>
      </c>
      <c r="K164" s="23">
        <f t="shared" si="10"/>
        <v>333.888</v>
      </c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9" t="s">
        <v>36</v>
      </c>
      <c r="W164" s="9"/>
      <c r="X164" s="9"/>
      <c r="Y164" s="9"/>
    </row>
    <row r="165" s="2" customFormat="1" ht="30" customHeight="1" spans="1:25">
      <c r="A165" s="9">
        <v>160</v>
      </c>
      <c r="B165" s="14">
        <v>15052117010160</v>
      </c>
      <c r="C165" s="15" t="s">
        <v>196</v>
      </c>
      <c r="D165" s="16" t="s">
        <v>33</v>
      </c>
      <c r="E165" s="17">
        <v>22.2</v>
      </c>
      <c r="F165" s="18" t="s">
        <v>34</v>
      </c>
      <c r="G165" s="19" t="s">
        <v>35</v>
      </c>
      <c r="H165" s="19">
        <f t="shared" si="9"/>
        <v>22.2</v>
      </c>
      <c r="I165" s="22">
        <f t="shared" si="11"/>
        <v>22.2</v>
      </c>
      <c r="J165" s="22">
        <v>11.28</v>
      </c>
      <c r="K165" s="23">
        <f t="shared" si="10"/>
        <v>250.416</v>
      </c>
      <c r="L165" s="21">
        <v>55</v>
      </c>
      <c r="M165" s="21">
        <v>6</v>
      </c>
      <c r="N165" s="21"/>
      <c r="O165" s="21"/>
      <c r="P165" s="21"/>
      <c r="Q165" s="21"/>
      <c r="R165" s="21"/>
      <c r="S165" s="21"/>
      <c r="T165" s="21"/>
      <c r="U165" s="21"/>
      <c r="V165" s="9" t="s">
        <v>36</v>
      </c>
      <c r="W165" s="9"/>
      <c r="X165" s="9"/>
      <c r="Y165" s="9"/>
    </row>
    <row r="166" s="2" customFormat="1" ht="30" customHeight="1" spans="1:25">
      <c r="A166" s="9">
        <v>161</v>
      </c>
      <c r="B166" s="14">
        <v>15052117010161</v>
      </c>
      <c r="C166" s="15" t="s">
        <v>197</v>
      </c>
      <c r="D166" s="16" t="s">
        <v>33</v>
      </c>
      <c r="E166" s="17">
        <v>29.6</v>
      </c>
      <c r="F166" s="18" t="s">
        <v>34</v>
      </c>
      <c r="G166" s="19" t="s">
        <v>35</v>
      </c>
      <c r="H166" s="19">
        <f t="shared" si="9"/>
        <v>29.6</v>
      </c>
      <c r="I166" s="22">
        <f t="shared" si="11"/>
        <v>29.6</v>
      </c>
      <c r="J166" s="22">
        <v>11.28</v>
      </c>
      <c r="K166" s="23">
        <f t="shared" si="10"/>
        <v>333.888</v>
      </c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9" t="s">
        <v>36</v>
      </c>
      <c r="W166" s="9"/>
      <c r="X166" s="9"/>
      <c r="Y166" s="9"/>
    </row>
    <row r="167" s="2" customFormat="1" ht="30" customHeight="1" spans="1:25">
      <c r="A167" s="9">
        <v>162</v>
      </c>
      <c r="B167" s="14">
        <v>15052117010162</v>
      </c>
      <c r="C167" s="15" t="s">
        <v>198</v>
      </c>
      <c r="D167" s="16" t="s">
        <v>33</v>
      </c>
      <c r="E167" s="17">
        <v>29.6</v>
      </c>
      <c r="F167" s="18" t="s">
        <v>34</v>
      </c>
      <c r="G167" s="19" t="s">
        <v>35</v>
      </c>
      <c r="H167" s="19">
        <f t="shared" si="9"/>
        <v>29.6</v>
      </c>
      <c r="I167" s="22">
        <f t="shared" si="11"/>
        <v>29.6</v>
      </c>
      <c r="J167" s="22">
        <v>11.28</v>
      </c>
      <c r="K167" s="23">
        <f t="shared" si="10"/>
        <v>333.888</v>
      </c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9" t="s">
        <v>36</v>
      </c>
      <c r="W167" s="9"/>
      <c r="X167" s="9"/>
      <c r="Y167" s="9"/>
    </row>
    <row r="168" s="2" customFormat="1" ht="30" customHeight="1" spans="1:25">
      <c r="A168" s="9">
        <v>163</v>
      </c>
      <c r="B168" s="14">
        <v>15052117010163</v>
      </c>
      <c r="C168" s="15" t="s">
        <v>199</v>
      </c>
      <c r="D168" s="16" t="s">
        <v>33</v>
      </c>
      <c r="E168" s="17">
        <v>29.6</v>
      </c>
      <c r="F168" s="18" t="s">
        <v>34</v>
      </c>
      <c r="G168" s="19" t="s">
        <v>35</v>
      </c>
      <c r="H168" s="19">
        <f t="shared" si="9"/>
        <v>29.6</v>
      </c>
      <c r="I168" s="22">
        <f t="shared" si="11"/>
        <v>29.6</v>
      </c>
      <c r="J168" s="22">
        <v>11.28</v>
      </c>
      <c r="K168" s="23">
        <f t="shared" si="10"/>
        <v>333.888</v>
      </c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9" t="s">
        <v>36</v>
      </c>
      <c r="W168" s="9"/>
      <c r="X168" s="9"/>
      <c r="Y168" s="9"/>
    </row>
    <row r="169" s="2" customFormat="1" ht="30" customHeight="1" spans="1:25">
      <c r="A169" s="9">
        <v>164</v>
      </c>
      <c r="B169" s="14">
        <v>15052117010164</v>
      </c>
      <c r="C169" s="15" t="s">
        <v>200</v>
      </c>
      <c r="D169" s="16" t="s">
        <v>33</v>
      </c>
      <c r="E169" s="17">
        <v>29.6</v>
      </c>
      <c r="F169" s="18" t="s">
        <v>34</v>
      </c>
      <c r="G169" s="19" t="s">
        <v>35</v>
      </c>
      <c r="H169" s="19">
        <f t="shared" si="9"/>
        <v>29.6</v>
      </c>
      <c r="I169" s="22">
        <f t="shared" si="11"/>
        <v>29.6</v>
      </c>
      <c r="J169" s="22">
        <v>11.28</v>
      </c>
      <c r="K169" s="23">
        <f t="shared" si="10"/>
        <v>333.888</v>
      </c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9" t="s">
        <v>36</v>
      </c>
      <c r="W169" s="9"/>
      <c r="X169" s="9"/>
      <c r="Y169" s="9"/>
    </row>
    <row r="170" s="2" customFormat="1" ht="30" customHeight="1" spans="1:25">
      <c r="A170" s="9">
        <v>165</v>
      </c>
      <c r="B170" s="14">
        <v>15052117010165</v>
      </c>
      <c r="C170" s="15" t="s">
        <v>201</v>
      </c>
      <c r="D170" s="16" t="s">
        <v>33</v>
      </c>
      <c r="E170" s="17">
        <v>22.2</v>
      </c>
      <c r="F170" s="18" t="s">
        <v>34</v>
      </c>
      <c r="G170" s="19" t="s">
        <v>35</v>
      </c>
      <c r="H170" s="19">
        <f t="shared" si="9"/>
        <v>22.2</v>
      </c>
      <c r="I170" s="22">
        <f t="shared" si="11"/>
        <v>22.2</v>
      </c>
      <c r="J170" s="22">
        <v>11.28</v>
      </c>
      <c r="K170" s="23">
        <f t="shared" si="10"/>
        <v>250.416</v>
      </c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9" t="s">
        <v>36</v>
      </c>
      <c r="W170" s="9"/>
      <c r="X170" s="9"/>
      <c r="Y170" s="9"/>
    </row>
    <row r="171" s="2" customFormat="1" ht="30" customHeight="1" spans="1:25">
      <c r="A171" s="9">
        <v>166</v>
      </c>
      <c r="B171" s="14">
        <v>15052117010166</v>
      </c>
      <c r="C171" s="15" t="s">
        <v>202</v>
      </c>
      <c r="D171" s="16" t="s">
        <v>33</v>
      </c>
      <c r="E171" s="17">
        <v>14.8</v>
      </c>
      <c r="F171" s="18" t="s">
        <v>34</v>
      </c>
      <c r="G171" s="19" t="s">
        <v>35</v>
      </c>
      <c r="H171" s="19">
        <f t="shared" si="9"/>
        <v>14.8</v>
      </c>
      <c r="I171" s="22">
        <f t="shared" si="11"/>
        <v>14.8</v>
      </c>
      <c r="J171" s="22">
        <v>11.28</v>
      </c>
      <c r="K171" s="23">
        <f t="shared" si="10"/>
        <v>166.944</v>
      </c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9" t="s">
        <v>36</v>
      </c>
      <c r="W171" s="9"/>
      <c r="X171" s="9"/>
      <c r="Y171" s="9"/>
    </row>
    <row r="172" s="2" customFormat="1" ht="30" customHeight="1" spans="1:25">
      <c r="A172" s="9">
        <v>167</v>
      </c>
      <c r="B172" s="14">
        <v>15052117010167</v>
      </c>
      <c r="C172" s="15" t="s">
        <v>203</v>
      </c>
      <c r="D172" s="16" t="s">
        <v>33</v>
      </c>
      <c r="E172" s="17">
        <v>7.4</v>
      </c>
      <c r="F172" s="18" t="s">
        <v>34</v>
      </c>
      <c r="G172" s="19" t="s">
        <v>35</v>
      </c>
      <c r="H172" s="19">
        <f t="shared" si="9"/>
        <v>7.4</v>
      </c>
      <c r="I172" s="22">
        <f t="shared" si="11"/>
        <v>7.4</v>
      </c>
      <c r="J172" s="22">
        <v>11.28</v>
      </c>
      <c r="K172" s="23">
        <f t="shared" si="10"/>
        <v>83.472</v>
      </c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9" t="s">
        <v>36</v>
      </c>
      <c r="W172" s="9"/>
      <c r="X172" s="9"/>
      <c r="Y172" s="9"/>
    </row>
    <row r="173" s="2" customFormat="1" ht="30" customHeight="1" spans="1:25">
      <c r="A173" s="9">
        <v>168</v>
      </c>
      <c r="B173" s="14">
        <v>15052117010168</v>
      </c>
      <c r="C173" s="15" t="s">
        <v>204</v>
      </c>
      <c r="D173" s="16" t="s">
        <v>33</v>
      </c>
      <c r="E173" s="17">
        <v>7.4</v>
      </c>
      <c r="F173" s="18" t="s">
        <v>34</v>
      </c>
      <c r="G173" s="19" t="s">
        <v>35</v>
      </c>
      <c r="H173" s="19">
        <f t="shared" si="9"/>
        <v>7.4</v>
      </c>
      <c r="I173" s="22">
        <f t="shared" si="11"/>
        <v>7.4</v>
      </c>
      <c r="J173" s="22">
        <v>11.28</v>
      </c>
      <c r="K173" s="23">
        <f t="shared" si="10"/>
        <v>83.472</v>
      </c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9" t="s">
        <v>36</v>
      </c>
      <c r="W173" s="9"/>
      <c r="X173" s="9"/>
      <c r="Y173" s="9"/>
    </row>
    <row r="174" s="2" customFormat="1" ht="30" customHeight="1" spans="1:25">
      <c r="A174" s="9">
        <v>169</v>
      </c>
      <c r="B174" s="14">
        <v>15052117010169</v>
      </c>
      <c r="C174" s="15" t="s">
        <v>205</v>
      </c>
      <c r="D174" s="16" t="s">
        <v>47</v>
      </c>
      <c r="E174" s="17">
        <v>7.4</v>
      </c>
      <c r="F174" s="18" t="s">
        <v>34</v>
      </c>
      <c r="G174" s="19" t="s">
        <v>35</v>
      </c>
      <c r="H174" s="19">
        <f t="shared" si="9"/>
        <v>7.4</v>
      </c>
      <c r="I174" s="22">
        <f t="shared" si="11"/>
        <v>7.4</v>
      </c>
      <c r="J174" s="22">
        <v>11.28</v>
      </c>
      <c r="K174" s="23">
        <f t="shared" si="10"/>
        <v>83.472</v>
      </c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9" t="s">
        <v>36</v>
      </c>
      <c r="W174" s="9"/>
      <c r="X174" s="9"/>
      <c r="Y174" s="9"/>
    </row>
    <row r="175" s="2" customFormat="1" ht="30" customHeight="1" spans="1:25">
      <c r="A175" s="9">
        <v>170</v>
      </c>
      <c r="B175" s="14">
        <v>15052117010170</v>
      </c>
      <c r="C175" s="15" t="s">
        <v>206</v>
      </c>
      <c r="D175" s="16" t="s">
        <v>33</v>
      </c>
      <c r="E175" s="17">
        <v>37</v>
      </c>
      <c r="F175" s="18" t="s">
        <v>34</v>
      </c>
      <c r="G175" s="19" t="s">
        <v>35</v>
      </c>
      <c r="H175" s="19">
        <f t="shared" si="9"/>
        <v>37</v>
      </c>
      <c r="I175" s="22">
        <f t="shared" si="11"/>
        <v>37</v>
      </c>
      <c r="J175" s="22">
        <v>11.28</v>
      </c>
      <c r="K175" s="23">
        <f t="shared" si="10"/>
        <v>417.36</v>
      </c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9" t="s">
        <v>36</v>
      </c>
      <c r="W175" s="9"/>
      <c r="X175" s="9"/>
      <c r="Y175" s="9"/>
    </row>
    <row r="176" s="2" customFormat="1" ht="30" customHeight="1" spans="1:25">
      <c r="A176" s="9">
        <v>171</v>
      </c>
      <c r="B176" s="14">
        <v>15052117010171</v>
      </c>
      <c r="C176" s="15" t="s">
        <v>207</v>
      </c>
      <c r="D176" s="16" t="s">
        <v>47</v>
      </c>
      <c r="E176" s="17">
        <v>22.2</v>
      </c>
      <c r="F176" s="18" t="s">
        <v>34</v>
      </c>
      <c r="G176" s="19" t="s">
        <v>35</v>
      </c>
      <c r="H176" s="19">
        <f t="shared" si="9"/>
        <v>22.2</v>
      </c>
      <c r="I176" s="22">
        <f t="shared" si="11"/>
        <v>22.2</v>
      </c>
      <c r="J176" s="22">
        <v>11.28</v>
      </c>
      <c r="K176" s="23">
        <f t="shared" si="10"/>
        <v>250.416</v>
      </c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9" t="s">
        <v>36</v>
      </c>
      <c r="W176" s="9"/>
      <c r="X176" s="9"/>
      <c r="Y176" s="9"/>
    </row>
    <row r="177" s="2" customFormat="1" ht="30" customHeight="1" spans="1:25">
      <c r="A177" s="9">
        <v>172</v>
      </c>
      <c r="B177" s="14">
        <v>15052117010172</v>
      </c>
      <c r="C177" s="15" t="s">
        <v>208</v>
      </c>
      <c r="D177" s="16" t="s">
        <v>33</v>
      </c>
      <c r="E177" s="17">
        <v>44.4</v>
      </c>
      <c r="F177" s="18" t="s">
        <v>34</v>
      </c>
      <c r="G177" s="19" t="s">
        <v>35</v>
      </c>
      <c r="H177" s="19">
        <f t="shared" si="9"/>
        <v>44.4</v>
      </c>
      <c r="I177" s="22">
        <f t="shared" si="11"/>
        <v>44.4</v>
      </c>
      <c r="J177" s="22">
        <v>11.28</v>
      </c>
      <c r="K177" s="23">
        <f t="shared" si="10"/>
        <v>500.832</v>
      </c>
      <c r="L177" s="21">
        <v>60</v>
      </c>
      <c r="M177" s="21">
        <v>12</v>
      </c>
      <c r="N177" s="21"/>
      <c r="O177" s="21"/>
      <c r="P177" s="21">
        <v>15</v>
      </c>
      <c r="Q177" s="21">
        <v>8</v>
      </c>
      <c r="R177" s="21"/>
      <c r="S177" s="21"/>
      <c r="T177" s="21"/>
      <c r="U177" s="21"/>
      <c r="V177" s="9" t="s">
        <v>36</v>
      </c>
      <c r="W177" s="9"/>
      <c r="X177" s="9"/>
      <c r="Y177" s="9"/>
    </row>
    <row r="178" s="2" customFormat="1" ht="30" customHeight="1" spans="1:25">
      <c r="A178" s="9">
        <v>173</v>
      </c>
      <c r="B178" s="14">
        <v>15052117010173</v>
      </c>
      <c r="C178" s="15" t="s">
        <v>209</v>
      </c>
      <c r="D178" s="16" t="s">
        <v>47</v>
      </c>
      <c r="E178" s="17">
        <v>37</v>
      </c>
      <c r="F178" s="18" t="s">
        <v>34</v>
      </c>
      <c r="G178" s="19" t="s">
        <v>35</v>
      </c>
      <c r="H178" s="19">
        <f t="shared" si="9"/>
        <v>37</v>
      </c>
      <c r="I178" s="22">
        <f t="shared" si="11"/>
        <v>37</v>
      </c>
      <c r="J178" s="22">
        <v>11.28</v>
      </c>
      <c r="K178" s="23">
        <f t="shared" si="10"/>
        <v>417.36</v>
      </c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9" t="s">
        <v>36</v>
      </c>
      <c r="W178" s="9"/>
      <c r="X178" s="9"/>
      <c r="Y178" s="9"/>
    </row>
    <row r="179" s="2" customFormat="1" ht="30" customHeight="1" spans="1:25">
      <c r="A179" s="9">
        <v>174</v>
      </c>
      <c r="B179" s="14">
        <v>15052117010174</v>
      </c>
      <c r="C179" s="15" t="s">
        <v>210</v>
      </c>
      <c r="D179" s="16" t="s">
        <v>33</v>
      </c>
      <c r="E179" s="17">
        <v>7.4</v>
      </c>
      <c r="F179" s="18" t="s">
        <v>34</v>
      </c>
      <c r="G179" s="19" t="s">
        <v>35</v>
      </c>
      <c r="H179" s="19">
        <f t="shared" si="9"/>
        <v>7.4</v>
      </c>
      <c r="I179" s="22">
        <f t="shared" si="11"/>
        <v>7.4</v>
      </c>
      <c r="J179" s="22">
        <v>11.28</v>
      </c>
      <c r="K179" s="23">
        <f t="shared" si="10"/>
        <v>83.472</v>
      </c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9" t="s">
        <v>36</v>
      </c>
      <c r="W179" s="9"/>
      <c r="X179" s="9"/>
      <c r="Y179" s="9"/>
    </row>
    <row r="180" s="2" customFormat="1" ht="30" customHeight="1" spans="1:25">
      <c r="A180" s="9">
        <v>175</v>
      </c>
      <c r="B180" s="14">
        <v>15052117010175</v>
      </c>
      <c r="C180" s="15" t="s">
        <v>211</v>
      </c>
      <c r="D180" s="16" t="s">
        <v>33</v>
      </c>
      <c r="E180" s="17">
        <v>29.6</v>
      </c>
      <c r="F180" s="18" t="s">
        <v>34</v>
      </c>
      <c r="G180" s="19" t="s">
        <v>35</v>
      </c>
      <c r="H180" s="19">
        <f t="shared" si="9"/>
        <v>29.6</v>
      </c>
      <c r="I180" s="22">
        <f t="shared" si="11"/>
        <v>29.6</v>
      </c>
      <c r="J180" s="22">
        <v>11.28</v>
      </c>
      <c r="K180" s="23">
        <f t="shared" si="10"/>
        <v>333.888</v>
      </c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9" t="s">
        <v>36</v>
      </c>
      <c r="W180" s="9"/>
      <c r="X180" s="9"/>
      <c r="Y180" s="9"/>
    </row>
    <row r="181" s="2" customFormat="1" ht="30" customHeight="1" spans="1:25">
      <c r="A181" s="9">
        <v>176</v>
      </c>
      <c r="B181" s="14">
        <v>15052117010176</v>
      </c>
      <c r="C181" s="15" t="s">
        <v>212</v>
      </c>
      <c r="D181" s="16" t="s">
        <v>33</v>
      </c>
      <c r="E181" s="17">
        <v>37</v>
      </c>
      <c r="F181" s="18" t="s">
        <v>34</v>
      </c>
      <c r="G181" s="19" t="s">
        <v>35</v>
      </c>
      <c r="H181" s="19">
        <f t="shared" si="9"/>
        <v>37</v>
      </c>
      <c r="I181" s="22">
        <f t="shared" si="11"/>
        <v>37</v>
      </c>
      <c r="J181" s="22">
        <v>11.28</v>
      </c>
      <c r="K181" s="23">
        <f t="shared" si="10"/>
        <v>417.36</v>
      </c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9" t="s">
        <v>36</v>
      </c>
      <c r="W181" s="9"/>
      <c r="X181" s="9"/>
      <c r="Y181" s="9"/>
    </row>
    <row r="182" s="2" customFormat="1" ht="30" customHeight="1" spans="1:25">
      <c r="A182" s="9">
        <v>177</v>
      </c>
      <c r="B182" s="14">
        <v>15052117010177</v>
      </c>
      <c r="C182" s="15" t="s">
        <v>213</v>
      </c>
      <c r="D182" s="16" t="s">
        <v>33</v>
      </c>
      <c r="E182" s="17">
        <v>37</v>
      </c>
      <c r="F182" s="18" t="s">
        <v>34</v>
      </c>
      <c r="G182" s="19" t="s">
        <v>35</v>
      </c>
      <c r="H182" s="19">
        <f t="shared" si="9"/>
        <v>37</v>
      </c>
      <c r="I182" s="22">
        <f t="shared" si="11"/>
        <v>37</v>
      </c>
      <c r="J182" s="22">
        <v>11.28</v>
      </c>
      <c r="K182" s="23">
        <f t="shared" si="10"/>
        <v>417.36</v>
      </c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9" t="s">
        <v>36</v>
      </c>
      <c r="W182" s="9"/>
      <c r="X182" s="9"/>
      <c r="Y182" s="9"/>
    </row>
    <row r="183" s="2" customFormat="1" ht="30" customHeight="1" spans="1:25">
      <c r="A183" s="9">
        <v>178</v>
      </c>
      <c r="B183" s="14">
        <v>15052117010178</v>
      </c>
      <c r="C183" s="15" t="s">
        <v>214</v>
      </c>
      <c r="D183" s="16" t="s">
        <v>33</v>
      </c>
      <c r="E183" s="17">
        <v>22.2</v>
      </c>
      <c r="F183" s="18" t="s">
        <v>34</v>
      </c>
      <c r="G183" s="19" t="s">
        <v>35</v>
      </c>
      <c r="H183" s="19">
        <f t="shared" si="9"/>
        <v>22.2</v>
      </c>
      <c r="I183" s="22">
        <f t="shared" si="11"/>
        <v>22.2</v>
      </c>
      <c r="J183" s="22">
        <v>11.28</v>
      </c>
      <c r="K183" s="23">
        <f t="shared" si="10"/>
        <v>250.416</v>
      </c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9" t="s">
        <v>36</v>
      </c>
      <c r="W183" s="9"/>
      <c r="X183" s="9"/>
      <c r="Y183" s="9"/>
    </row>
    <row r="184" s="2" customFormat="1" ht="30" customHeight="1" spans="1:25">
      <c r="A184" s="9">
        <v>179</v>
      </c>
      <c r="B184" s="14">
        <v>15052117010179</v>
      </c>
      <c r="C184" s="15" t="s">
        <v>215</v>
      </c>
      <c r="D184" s="16" t="s">
        <v>33</v>
      </c>
      <c r="E184" s="17">
        <v>22.2</v>
      </c>
      <c r="F184" s="18" t="s">
        <v>34</v>
      </c>
      <c r="G184" s="19" t="s">
        <v>35</v>
      </c>
      <c r="H184" s="19">
        <f t="shared" si="9"/>
        <v>22.2</v>
      </c>
      <c r="I184" s="22">
        <f t="shared" si="11"/>
        <v>22.2</v>
      </c>
      <c r="J184" s="22">
        <v>11.28</v>
      </c>
      <c r="K184" s="23">
        <f t="shared" si="10"/>
        <v>250.416</v>
      </c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9" t="s">
        <v>36</v>
      </c>
      <c r="W184" s="9"/>
      <c r="X184" s="9"/>
      <c r="Y184" s="9"/>
    </row>
    <row r="185" s="2" customFormat="1" ht="30" customHeight="1" spans="1:25">
      <c r="A185" s="9">
        <v>180</v>
      </c>
      <c r="B185" s="14">
        <v>15052117010180</v>
      </c>
      <c r="C185" s="15" t="s">
        <v>216</v>
      </c>
      <c r="D185" s="16" t="s">
        <v>47</v>
      </c>
      <c r="E185" s="17">
        <v>7.4</v>
      </c>
      <c r="F185" s="18" t="s">
        <v>34</v>
      </c>
      <c r="G185" s="19" t="s">
        <v>35</v>
      </c>
      <c r="H185" s="19">
        <f t="shared" si="9"/>
        <v>7.4</v>
      </c>
      <c r="I185" s="22">
        <f t="shared" si="11"/>
        <v>7.4</v>
      </c>
      <c r="J185" s="22">
        <v>11.28</v>
      </c>
      <c r="K185" s="23">
        <f t="shared" si="10"/>
        <v>83.472</v>
      </c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9" t="s">
        <v>36</v>
      </c>
      <c r="W185" s="9"/>
      <c r="X185" s="9"/>
      <c r="Y185" s="9"/>
    </row>
    <row r="186" s="2" customFormat="1" ht="30" customHeight="1" spans="1:25">
      <c r="A186" s="9">
        <v>181</v>
      </c>
      <c r="B186" s="14">
        <v>15052117010181</v>
      </c>
      <c r="C186" s="15" t="s">
        <v>217</v>
      </c>
      <c r="D186" s="16" t="s">
        <v>47</v>
      </c>
      <c r="E186" s="17">
        <v>7.4</v>
      </c>
      <c r="F186" s="18" t="s">
        <v>34</v>
      </c>
      <c r="G186" s="19" t="s">
        <v>35</v>
      </c>
      <c r="H186" s="19">
        <f t="shared" si="9"/>
        <v>7.4</v>
      </c>
      <c r="I186" s="22">
        <f t="shared" si="11"/>
        <v>7.4</v>
      </c>
      <c r="J186" s="22">
        <v>11.28</v>
      </c>
      <c r="K186" s="23">
        <f t="shared" si="10"/>
        <v>83.472</v>
      </c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9" t="s">
        <v>36</v>
      </c>
      <c r="W186" s="9"/>
      <c r="X186" s="9"/>
      <c r="Y186" s="9"/>
    </row>
    <row r="187" s="2" customFormat="1" ht="30" customHeight="1" spans="1:25">
      <c r="A187" s="9">
        <v>182</v>
      </c>
      <c r="B187" s="14">
        <v>15052117010182</v>
      </c>
      <c r="C187" s="15" t="s">
        <v>218</v>
      </c>
      <c r="D187" s="16" t="s">
        <v>33</v>
      </c>
      <c r="E187" s="17">
        <v>37</v>
      </c>
      <c r="F187" s="18" t="s">
        <v>34</v>
      </c>
      <c r="G187" s="19" t="s">
        <v>35</v>
      </c>
      <c r="H187" s="19">
        <f t="shared" si="9"/>
        <v>37</v>
      </c>
      <c r="I187" s="22">
        <f t="shared" si="11"/>
        <v>37</v>
      </c>
      <c r="J187" s="22">
        <v>11.28</v>
      </c>
      <c r="K187" s="23">
        <f t="shared" si="10"/>
        <v>417.36</v>
      </c>
      <c r="L187" s="21">
        <v>12</v>
      </c>
      <c r="M187" s="21">
        <v>0</v>
      </c>
      <c r="N187" s="21"/>
      <c r="O187" s="21"/>
      <c r="P187" s="21"/>
      <c r="Q187" s="21"/>
      <c r="R187" s="21"/>
      <c r="S187" s="21"/>
      <c r="T187" s="21"/>
      <c r="U187" s="21"/>
      <c r="V187" s="9" t="s">
        <v>36</v>
      </c>
      <c r="W187" s="9"/>
      <c r="X187" s="9"/>
      <c r="Y187" s="9"/>
    </row>
    <row r="188" s="2" customFormat="1" ht="30" customHeight="1" spans="1:25">
      <c r="A188" s="9">
        <v>183</v>
      </c>
      <c r="B188" s="14">
        <v>15052117010183</v>
      </c>
      <c r="C188" s="15" t="s">
        <v>219</v>
      </c>
      <c r="D188" s="16" t="s">
        <v>47</v>
      </c>
      <c r="E188" s="17">
        <v>22.2</v>
      </c>
      <c r="F188" s="18" t="s">
        <v>34</v>
      </c>
      <c r="G188" s="19" t="s">
        <v>35</v>
      </c>
      <c r="H188" s="19">
        <f t="shared" si="9"/>
        <v>22.2</v>
      </c>
      <c r="I188" s="22">
        <f t="shared" si="11"/>
        <v>22.2</v>
      </c>
      <c r="J188" s="22">
        <v>11.28</v>
      </c>
      <c r="K188" s="23">
        <f t="shared" si="10"/>
        <v>250.416</v>
      </c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9" t="s">
        <v>36</v>
      </c>
      <c r="W188" s="9"/>
      <c r="X188" s="9"/>
      <c r="Y188" s="9"/>
    </row>
    <row r="189" s="2" customFormat="1" ht="30" customHeight="1" spans="1:25">
      <c r="A189" s="9">
        <v>184</v>
      </c>
      <c r="B189" s="14">
        <v>15052117010184</v>
      </c>
      <c r="C189" s="15" t="s">
        <v>220</v>
      </c>
      <c r="D189" s="16" t="s">
        <v>47</v>
      </c>
      <c r="E189" s="17">
        <v>14.8</v>
      </c>
      <c r="F189" s="18" t="s">
        <v>34</v>
      </c>
      <c r="G189" s="19" t="s">
        <v>35</v>
      </c>
      <c r="H189" s="19">
        <f t="shared" si="9"/>
        <v>14.8</v>
      </c>
      <c r="I189" s="22">
        <f t="shared" si="11"/>
        <v>14.8</v>
      </c>
      <c r="J189" s="22">
        <v>11.28</v>
      </c>
      <c r="K189" s="23">
        <f t="shared" si="10"/>
        <v>166.944</v>
      </c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9" t="s">
        <v>36</v>
      </c>
      <c r="W189" s="9"/>
      <c r="X189" s="9"/>
      <c r="Y189" s="9"/>
    </row>
    <row r="190" s="2" customFormat="1" ht="30" customHeight="1" spans="1:25">
      <c r="A190" s="9">
        <v>185</v>
      </c>
      <c r="B190" s="14">
        <v>15052117010185</v>
      </c>
      <c r="C190" s="15" t="s">
        <v>221</v>
      </c>
      <c r="D190" s="16" t="s">
        <v>33</v>
      </c>
      <c r="E190" s="17">
        <v>51.8</v>
      </c>
      <c r="F190" s="18" t="s">
        <v>34</v>
      </c>
      <c r="G190" s="19" t="s">
        <v>35</v>
      </c>
      <c r="H190" s="19">
        <f t="shared" si="9"/>
        <v>51.8</v>
      </c>
      <c r="I190" s="22">
        <f t="shared" si="11"/>
        <v>51.8</v>
      </c>
      <c r="J190" s="22">
        <v>11.28</v>
      </c>
      <c r="K190" s="23">
        <f t="shared" si="10"/>
        <v>584.304</v>
      </c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9" t="s">
        <v>36</v>
      </c>
      <c r="W190" s="9"/>
      <c r="X190" s="9"/>
      <c r="Y190" s="9"/>
    </row>
    <row r="191" s="2" customFormat="1" ht="30" customHeight="1" spans="1:25">
      <c r="A191" s="9">
        <v>186</v>
      </c>
      <c r="B191" s="14">
        <v>15052117010186</v>
      </c>
      <c r="C191" s="15" t="s">
        <v>222</v>
      </c>
      <c r="D191" s="16" t="s">
        <v>33</v>
      </c>
      <c r="E191" s="17">
        <v>14.8</v>
      </c>
      <c r="F191" s="18" t="s">
        <v>34</v>
      </c>
      <c r="G191" s="19" t="s">
        <v>35</v>
      </c>
      <c r="H191" s="19">
        <f t="shared" si="9"/>
        <v>14.8</v>
      </c>
      <c r="I191" s="22">
        <f t="shared" si="11"/>
        <v>14.8</v>
      </c>
      <c r="J191" s="22">
        <v>11.28</v>
      </c>
      <c r="K191" s="23">
        <f t="shared" si="10"/>
        <v>166.944</v>
      </c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9" t="s">
        <v>36</v>
      </c>
      <c r="W191" s="9"/>
      <c r="X191" s="9"/>
      <c r="Y191" s="9"/>
    </row>
    <row r="192" s="2" customFormat="1" ht="30" customHeight="1" spans="1:25">
      <c r="A192" s="9">
        <v>187</v>
      </c>
      <c r="B192" s="14">
        <v>15052117010187</v>
      </c>
      <c r="C192" s="25" t="s">
        <v>223</v>
      </c>
      <c r="D192" s="16" t="s">
        <v>33</v>
      </c>
      <c r="E192" s="17">
        <v>29.6</v>
      </c>
      <c r="F192" s="18" t="s">
        <v>34</v>
      </c>
      <c r="G192" s="19" t="s">
        <v>35</v>
      </c>
      <c r="H192" s="19">
        <f t="shared" si="9"/>
        <v>29.6</v>
      </c>
      <c r="I192" s="22">
        <f t="shared" si="11"/>
        <v>29.6</v>
      </c>
      <c r="J192" s="22">
        <v>11.28</v>
      </c>
      <c r="K192" s="23">
        <f t="shared" si="10"/>
        <v>333.888</v>
      </c>
      <c r="L192" s="21">
        <v>35</v>
      </c>
      <c r="M192" s="21">
        <v>5</v>
      </c>
      <c r="N192" s="21"/>
      <c r="O192" s="21"/>
      <c r="P192" s="21"/>
      <c r="Q192" s="21"/>
      <c r="R192" s="21"/>
      <c r="S192" s="21"/>
      <c r="T192" s="21"/>
      <c r="U192" s="21"/>
      <c r="V192" s="9" t="s">
        <v>36</v>
      </c>
      <c r="W192" s="9"/>
      <c r="X192" s="9"/>
      <c r="Y192" s="9"/>
    </row>
    <row r="193" s="2" customFormat="1" ht="30" customHeight="1" spans="1:25">
      <c r="A193" s="9">
        <v>188</v>
      </c>
      <c r="B193" s="14">
        <v>15052117010188</v>
      </c>
      <c r="C193" s="15" t="s">
        <v>224</v>
      </c>
      <c r="D193" s="16" t="s">
        <v>33</v>
      </c>
      <c r="E193" s="17">
        <v>29.6</v>
      </c>
      <c r="F193" s="18" t="s">
        <v>34</v>
      </c>
      <c r="G193" s="19" t="s">
        <v>35</v>
      </c>
      <c r="H193" s="19">
        <f t="shared" si="9"/>
        <v>29.6</v>
      </c>
      <c r="I193" s="22">
        <f t="shared" si="11"/>
        <v>29.6</v>
      </c>
      <c r="J193" s="22">
        <v>11.28</v>
      </c>
      <c r="K193" s="23">
        <f t="shared" si="10"/>
        <v>333.888</v>
      </c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9" t="s">
        <v>36</v>
      </c>
      <c r="W193" s="9"/>
      <c r="X193" s="9"/>
      <c r="Y193" s="9"/>
    </row>
    <row r="194" s="2" customFormat="1" ht="30" customHeight="1" spans="1:25">
      <c r="A194" s="9">
        <v>189</v>
      </c>
      <c r="B194" s="14">
        <v>15052117010189</v>
      </c>
      <c r="C194" s="15" t="s">
        <v>225</v>
      </c>
      <c r="D194" s="16" t="s">
        <v>33</v>
      </c>
      <c r="E194" s="17">
        <v>37</v>
      </c>
      <c r="F194" s="18" t="s">
        <v>34</v>
      </c>
      <c r="G194" s="19" t="s">
        <v>35</v>
      </c>
      <c r="H194" s="19">
        <f t="shared" si="9"/>
        <v>37</v>
      </c>
      <c r="I194" s="22">
        <f t="shared" si="11"/>
        <v>37</v>
      </c>
      <c r="J194" s="22">
        <v>11.28</v>
      </c>
      <c r="K194" s="23">
        <f t="shared" si="10"/>
        <v>417.36</v>
      </c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9" t="s">
        <v>36</v>
      </c>
      <c r="W194" s="9"/>
      <c r="X194" s="9"/>
      <c r="Y194" s="9"/>
    </row>
    <row r="195" s="2" customFormat="1" ht="30" customHeight="1" spans="1:25">
      <c r="A195" s="9">
        <v>190</v>
      </c>
      <c r="B195" s="14">
        <v>15052117010190</v>
      </c>
      <c r="C195" s="15" t="s">
        <v>226</v>
      </c>
      <c r="D195" s="16" t="s">
        <v>33</v>
      </c>
      <c r="E195" s="17">
        <v>29.6</v>
      </c>
      <c r="F195" s="18" t="s">
        <v>34</v>
      </c>
      <c r="G195" s="19" t="s">
        <v>35</v>
      </c>
      <c r="H195" s="19">
        <f t="shared" si="9"/>
        <v>29.6</v>
      </c>
      <c r="I195" s="22">
        <f t="shared" si="11"/>
        <v>29.6</v>
      </c>
      <c r="J195" s="22">
        <v>11.28</v>
      </c>
      <c r="K195" s="23">
        <f t="shared" si="10"/>
        <v>333.888</v>
      </c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9" t="s">
        <v>36</v>
      </c>
      <c r="W195" s="9"/>
      <c r="X195" s="9"/>
      <c r="Y195" s="9"/>
    </row>
    <row r="196" s="2" customFormat="1" ht="30" customHeight="1" spans="1:25">
      <c r="A196" s="9">
        <v>191</v>
      </c>
      <c r="B196" s="14">
        <v>15052117010191</v>
      </c>
      <c r="C196" s="15" t="s">
        <v>227</v>
      </c>
      <c r="D196" s="16" t="s">
        <v>33</v>
      </c>
      <c r="E196" s="17">
        <v>29.6</v>
      </c>
      <c r="F196" s="18" t="s">
        <v>34</v>
      </c>
      <c r="G196" s="19" t="s">
        <v>35</v>
      </c>
      <c r="H196" s="19">
        <f t="shared" si="9"/>
        <v>29.6</v>
      </c>
      <c r="I196" s="22">
        <f t="shared" si="11"/>
        <v>29.6</v>
      </c>
      <c r="J196" s="22">
        <v>11.28</v>
      </c>
      <c r="K196" s="23">
        <f t="shared" si="10"/>
        <v>333.888</v>
      </c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9" t="s">
        <v>36</v>
      </c>
      <c r="W196" s="9"/>
      <c r="X196" s="9"/>
      <c r="Y196" s="9"/>
    </row>
    <row r="197" s="2" customFormat="1" ht="30" customHeight="1" spans="1:25">
      <c r="A197" s="9">
        <v>192</v>
      </c>
      <c r="B197" s="14">
        <v>15052117010192</v>
      </c>
      <c r="C197" s="15" t="s">
        <v>228</v>
      </c>
      <c r="D197" s="16" t="s">
        <v>33</v>
      </c>
      <c r="E197" s="17">
        <v>37</v>
      </c>
      <c r="F197" s="18" t="s">
        <v>34</v>
      </c>
      <c r="G197" s="19" t="s">
        <v>35</v>
      </c>
      <c r="H197" s="19">
        <f t="shared" si="9"/>
        <v>37</v>
      </c>
      <c r="I197" s="22">
        <f t="shared" si="11"/>
        <v>37</v>
      </c>
      <c r="J197" s="22">
        <v>11.28</v>
      </c>
      <c r="K197" s="23">
        <f t="shared" si="10"/>
        <v>417.36</v>
      </c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9" t="s">
        <v>36</v>
      </c>
      <c r="W197" s="9"/>
      <c r="X197" s="9"/>
      <c r="Y197" s="9"/>
    </row>
    <row r="198" s="2" customFormat="1" ht="30" customHeight="1" spans="1:25">
      <c r="A198" s="9">
        <v>193</v>
      </c>
      <c r="B198" s="14">
        <v>15052117010193</v>
      </c>
      <c r="C198" s="15" t="s">
        <v>229</v>
      </c>
      <c r="D198" s="16" t="s">
        <v>33</v>
      </c>
      <c r="E198" s="17">
        <v>37</v>
      </c>
      <c r="F198" s="18" t="s">
        <v>34</v>
      </c>
      <c r="G198" s="19" t="s">
        <v>35</v>
      </c>
      <c r="H198" s="19">
        <f t="shared" ref="H198:H214" si="12">SUM(E198:F198)</f>
        <v>37</v>
      </c>
      <c r="I198" s="22">
        <f t="shared" si="11"/>
        <v>37</v>
      </c>
      <c r="J198" s="22">
        <v>11.28</v>
      </c>
      <c r="K198" s="23">
        <f t="shared" si="10"/>
        <v>417.36</v>
      </c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9" t="s">
        <v>36</v>
      </c>
      <c r="W198" s="9"/>
      <c r="X198" s="9"/>
      <c r="Y198" s="9"/>
    </row>
    <row r="199" s="2" customFormat="1" ht="30" customHeight="1" spans="1:25">
      <c r="A199" s="9">
        <v>194</v>
      </c>
      <c r="B199" s="14">
        <v>15052117010194</v>
      </c>
      <c r="C199" s="15" t="s">
        <v>230</v>
      </c>
      <c r="D199" s="16" t="s">
        <v>33</v>
      </c>
      <c r="E199" s="17">
        <v>37</v>
      </c>
      <c r="F199" s="18" t="s">
        <v>34</v>
      </c>
      <c r="G199" s="19" t="s">
        <v>35</v>
      </c>
      <c r="H199" s="19">
        <f t="shared" si="12"/>
        <v>37</v>
      </c>
      <c r="I199" s="22">
        <f t="shared" si="11"/>
        <v>37</v>
      </c>
      <c r="J199" s="22">
        <v>11.28</v>
      </c>
      <c r="K199" s="23">
        <f t="shared" si="10"/>
        <v>417.36</v>
      </c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9" t="s">
        <v>36</v>
      </c>
      <c r="W199" s="9"/>
      <c r="X199" s="9"/>
      <c r="Y199" s="9"/>
    </row>
    <row r="200" s="2" customFormat="1" ht="30" customHeight="1" spans="1:25">
      <c r="A200" s="9">
        <v>195</v>
      </c>
      <c r="B200" s="14">
        <v>15052117010195</v>
      </c>
      <c r="C200" s="15" t="s">
        <v>231</v>
      </c>
      <c r="D200" s="16" t="s">
        <v>33</v>
      </c>
      <c r="E200" s="17">
        <v>29.6</v>
      </c>
      <c r="F200" s="18" t="s">
        <v>34</v>
      </c>
      <c r="G200" s="19" t="s">
        <v>35</v>
      </c>
      <c r="H200" s="19">
        <f t="shared" si="12"/>
        <v>29.6</v>
      </c>
      <c r="I200" s="22">
        <f t="shared" si="11"/>
        <v>29.6</v>
      </c>
      <c r="J200" s="22">
        <v>11.28</v>
      </c>
      <c r="K200" s="23">
        <f t="shared" ref="K200:K214" si="13">I200*J200</f>
        <v>333.888</v>
      </c>
      <c r="L200" s="21"/>
      <c r="M200" s="21"/>
      <c r="N200" s="21"/>
      <c r="O200" s="21"/>
      <c r="P200" s="21">
        <v>13</v>
      </c>
      <c r="Q200" s="21">
        <v>4</v>
      </c>
      <c r="R200" s="21"/>
      <c r="S200" s="21"/>
      <c r="T200" s="21"/>
      <c r="U200" s="21"/>
      <c r="V200" s="9" t="s">
        <v>36</v>
      </c>
      <c r="W200" s="9"/>
      <c r="X200" s="9"/>
      <c r="Y200" s="9"/>
    </row>
    <row r="201" s="2" customFormat="1" ht="30" customHeight="1" spans="1:25">
      <c r="A201" s="9">
        <v>196</v>
      </c>
      <c r="B201" s="14">
        <v>15052117010196</v>
      </c>
      <c r="C201" s="15" t="s">
        <v>232</v>
      </c>
      <c r="D201" s="16" t="s">
        <v>33</v>
      </c>
      <c r="E201" s="17">
        <v>14.8</v>
      </c>
      <c r="F201" s="18" t="s">
        <v>34</v>
      </c>
      <c r="G201" s="19" t="s">
        <v>35</v>
      </c>
      <c r="H201" s="19">
        <f t="shared" si="12"/>
        <v>14.8</v>
      </c>
      <c r="I201" s="22">
        <f t="shared" si="11"/>
        <v>14.8</v>
      </c>
      <c r="J201" s="22">
        <v>11.28</v>
      </c>
      <c r="K201" s="23">
        <f t="shared" si="13"/>
        <v>166.944</v>
      </c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9" t="s">
        <v>36</v>
      </c>
      <c r="W201" s="9"/>
      <c r="X201" s="9"/>
      <c r="Y201" s="9"/>
    </row>
    <row r="202" s="2" customFormat="1" ht="30" customHeight="1" spans="1:25">
      <c r="A202" s="9">
        <v>197</v>
      </c>
      <c r="B202" s="14">
        <v>15052117010197</v>
      </c>
      <c r="C202" s="15" t="s">
        <v>233</v>
      </c>
      <c r="D202" s="16" t="s">
        <v>33</v>
      </c>
      <c r="E202" s="17">
        <v>22.2</v>
      </c>
      <c r="F202" s="18" t="s">
        <v>34</v>
      </c>
      <c r="G202" s="19" t="s">
        <v>35</v>
      </c>
      <c r="H202" s="19">
        <f t="shared" si="12"/>
        <v>22.2</v>
      </c>
      <c r="I202" s="22">
        <f t="shared" si="11"/>
        <v>22.2</v>
      </c>
      <c r="J202" s="22">
        <v>11.28</v>
      </c>
      <c r="K202" s="23">
        <f t="shared" si="13"/>
        <v>250.416</v>
      </c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9" t="s">
        <v>36</v>
      </c>
      <c r="W202" s="9"/>
      <c r="X202" s="9"/>
      <c r="Y202" s="9"/>
    </row>
    <row r="203" s="2" customFormat="1" ht="30" customHeight="1" spans="1:25">
      <c r="A203" s="9">
        <v>198</v>
      </c>
      <c r="B203" s="14">
        <v>15052117010198</v>
      </c>
      <c r="C203" s="15" t="s">
        <v>234</v>
      </c>
      <c r="D203" s="16" t="s">
        <v>33</v>
      </c>
      <c r="E203" s="17">
        <v>29.6</v>
      </c>
      <c r="F203" s="18" t="s">
        <v>34</v>
      </c>
      <c r="G203" s="19" t="s">
        <v>35</v>
      </c>
      <c r="H203" s="19">
        <f t="shared" si="12"/>
        <v>29.6</v>
      </c>
      <c r="I203" s="22">
        <f t="shared" si="11"/>
        <v>29.6</v>
      </c>
      <c r="J203" s="22">
        <v>11.28</v>
      </c>
      <c r="K203" s="23">
        <f t="shared" si="13"/>
        <v>333.888</v>
      </c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9" t="s">
        <v>36</v>
      </c>
      <c r="W203" s="9"/>
      <c r="X203" s="9"/>
      <c r="Y203" s="9"/>
    </row>
    <row r="204" s="2" customFormat="1" ht="30" customHeight="1" spans="1:25">
      <c r="A204" s="9">
        <v>199</v>
      </c>
      <c r="B204" s="14">
        <v>15052117010199</v>
      </c>
      <c r="C204" s="15" t="s">
        <v>235</v>
      </c>
      <c r="D204" s="16" t="s">
        <v>33</v>
      </c>
      <c r="E204" s="17">
        <v>44.4</v>
      </c>
      <c r="F204" s="18" t="s">
        <v>34</v>
      </c>
      <c r="G204" s="19" t="s">
        <v>35</v>
      </c>
      <c r="H204" s="19">
        <f t="shared" si="12"/>
        <v>44.4</v>
      </c>
      <c r="I204" s="22">
        <f t="shared" si="11"/>
        <v>44.4</v>
      </c>
      <c r="J204" s="22">
        <v>11.28</v>
      </c>
      <c r="K204" s="23">
        <f t="shared" si="13"/>
        <v>500.832</v>
      </c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9" t="s">
        <v>36</v>
      </c>
      <c r="W204" s="9"/>
      <c r="X204" s="9"/>
      <c r="Y204" s="9"/>
    </row>
    <row r="205" s="2" customFormat="1" ht="30" customHeight="1" spans="1:25">
      <c r="A205" s="9">
        <v>200</v>
      </c>
      <c r="B205" s="14">
        <v>15052117010200</v>
      </c>
      <c r="C205" s="15" t="s">
        <v>236</v>
      </c>
      <c r="D205" s="16" t="s">
        <v>33</v>
      </c>
      <c r="E205" s="17">
        <v>37</v>
      </c>
      <c r="F205" s="18" t="s">
        <v>34</v>
      </c>
      <c r="G205" s="19" t="s">
        <v>35</v>
      </c>
      <c r="H205" s="19">
        <f t="shared" si="12"/>
        <v>37</v>
      </c>
      <c r="I205" s="22">
        <f t="shared" ref="I205:I214" si="14">E205</f>
        <v>37</v>
      </c>
      <c r="J205" s="22">
        <v>11.28</v>
      </c>
      <c r="K205" s="23">
        <f t="shared" si="13"/>
        <v>417.36</v>
      </c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9" t="s">
        <v>36</v>
      </c>
      <c r="W205" s="9"/>
      <c r="X205" s="9"/>
      <c r="Y205" s="9"/>
    </row>
    <row r="206" s="2" customFormat="1" ht="30" customHeight="1" spans="1:25">
      <c r="A206" s="9">
        <v>201</v>
      </c>
      <c r="B206" s="14">
        <v>15052117010201</v>
      </c>
      <c r="C206" s="15" t="s">
        <v>237</v>
      </c>
      <c r="D206" s="16" t="s">
        <v>33</v>
      </c>
      <c r="E206" s="17">
        <v>29.6</v>
      </c>
      <c r="F206" s="18" t="s">
        <v>34</v>
      </c>
      <c r="G206" s="19" t="s">
        <v>35</v>
      </c>
      <c r="H206" s="19">
        <f t="shared" si="12"/>
        <v>29.6</v>
      </c>
      <c r="I206" s="22">
        <f t="shared" si="14"/>
        <v>29.6</v>
      </c>
      <c r="J206" s="22">
        <v>11.28</v>
      </c>
      <c r="K206" s="23">
        <f t="shared" si="13"/>
        <v>333.888</v>
      </c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9" t="s">
        <v>36</v>
      </c>
      <c r="W206" s="9"/>
      <c r="X206" s="9"/>
      <c r="Y206" s="9"/>
    </row>
    <row r="207" s="2" customFormat="1" ht="30" customHeight="1" spans="1:25">
      <c r="A207" s="9">
        <v>202</v>
      </c>
      <c r="B207" s="14">
        <v>15052117010202</v>
      </c>
      <c r="C207" s="15" t="s">
        <v>238</v>
      </c>
      <c r="D207" s="16" t="s">
        <v>33</v>
      </c>
      <c r="E207" s="17">
        <v>22.2</v>
      </c>
      <c r="F207" s="18" t="s">
        <v>34</v>
      </c>
      <c r="G207" s="19" t="s">
        <v>35</v>
      </c>
      <c r="H207" s="19">
        <f t="shared" si="12"/>
        <v>22.2</v>
      </c>
      <c r="I207" s="22">
        <f t="shared" si="14"/>
        <v>22.2</v>
      </c>
      <c r="J207" s="22">
        <v>11.28</v>
      </c>
      <c r="K207" s="23">
        <f t="shared" si="13"/>
        <v>250.416</v>
      </c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9" t="s">
        <v>36</v>
      </c>
      <c r="W207" s="9"/>
      <c r="X207" s="9"/>
      <c r="Y207" s="9"/>
    </row>
    <row r="208" s="2" customFormat="1" ht="30" customHeight="1" spans="1:25">
      <c r="A208" s="9">
        <v>203</v>
      </c>
      <c r="B208" s="14">
        <v>15052117010203</v>
      </c>
      <c r="C208" s="15" t="s">
        <v>239</v>
      </c>
      <c r="D208" s="16" t="s">
        <v>33</v>
      </c>
      <c r="E208" s="17">
        <v>14.8</v>
      </c>
      <c r="F208" s="18" t="s">
        <v>34</v>
      </c>
      <c r="G208" s="19" t="s">
        <v>35</v>
      </c>
      <c r="H208" s="19">
        <f t="shared" si="12"/>
        <v>14.8</v>
      </c>
      <c r="I208" s="22">
        <f t="shared" si="14"/>
        <v>14.8</v>
      </c>
      <c r="J208" s="22">
        <v>11.28</v>
      </c>
      <c r="K208" s="23">
        <f t="shared" si="13"/>
        <v>166.944</v>
      </c>
      <c r="L208" s="21"/>
      <c r="M208" s="21"/>
      <c r="N208" s="21"/>
      <c r="O208" s="21"/>
      <c r="P208" s="21">
        <v>22</v>
      </c>
      <c r="Q208" s="21">
        <v>4</v>
      </c>
      <c r="R208" s="21"/>
      <c r="S208" s="21"/>
      <c r="T208" s="21"/>
      <c r="U208" s="21"/>
      <c r="V208" s="9" t="s">
        <v>36</v>
      </c>
      <c r="W208" s="9"/>
      <c r="X208" s="9"/>
      <c r="Y208" s="9"/>
    </row>
    <row r="209" s="2" customFormat="1" ht="30" customHeight="1" spans="1:25">
      <c r="A209" s="9">
        <v>204</v>
      </c>
      <c r="B209" s="14">
        <v>15052117010204</v>
      </c>
      <c r="C209" s="15" t="s">
        <v>240</v>
      </c>
      <c r="D209" s="16" t="s">
        <v>33</v>
      </c>
      <c r="E209" s="17">
        <v>22.2</v>
      </c>
      <c r="F209" s="18" t="s">
        <v>34</v>
      </c>
      <c r="G209" s="19" t="s">
        <v>35</v>
      </c>
      <c r="H209" s="19">
        <f t="shared" si="12"/>
        <v>22.2</v>
      </c>
      <c r="I209" s="22">
        <f t="shared" si="14"/>
        <v>22.2</v>
      </c>
      <c r="J209" s="22">
        <v>11.28</v>
      </c>
      <c r="K209" s="23">
        <f t="shared" si="13"/>
        <v>250.416</v>
      </c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9" t="s">
        <v>36</v>
      </c>
      <c r="W209" s="9"/>
      <c r="X209" s="9"/>
      <c r="Y209" s="9"/>
    </row>
    <row r="210" s="2" customFormat="1" ht="30" customHeight="1" spans="1:25">
      <c r="A210" s="9">
        <v>205</v>
      </c>
      <c r="B210" s="14">
        <v>15052117010205</v>
      </c>
      <c r="C210" s="15" t="s">
        <v>241</v>
      </c>
      <c r="D210" s="16" t="s">
        <v>33</v>
      </c>
      <c r="E210" s="17">
        <v>7.4</v>
      </c>
      <c r="F210" s="18" t="s">
        <v>34</v>
      </c>
      <c r="G210" s="19" t="s">
        <v>35</v>
      </c>
      <c r="H210" s="19">
        <f t="shared" si="12"/>
        <v>7.4</v>
      </c>
      <c r="I210" s="22">
        <f t="shared" si="14"/>
        <v>7.4</v>
      </c>
      <c r="J210" s="22">
        <v>11.28</v>
      </c>
      <c r="K210" s="23">
        <f t="shared" si="13"/>
        <v>83.472</v>
      </c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9" t="s">
        <v>36</v>
      </c>
      <c r="W210" s="9"/>
      <c r="X210" s="9"/>
      <c r="Y210" s="9"/>
    </row>
    <row r="211" s="2" customFormat="1" ht="30" customHeight="1" spans="1:25">
      <c r="A211" s="9">
        <v>206</v>
      </c>
      <c r="B211" s="14">
        <v>15052117010206</v>
      </c>
      <c r="C211" s="15" t="s">
        <v>242</v>
      </c>
      <c r="D211" s="16" t="s">
        <v>33</v>
      </c>
      <c r="E211" s="17">
        <v>7.4</v>
      </c>
      <c r="F211" s="18" t="s">
        <v>34</v>
      </c>
      <c r="G211" s="19" t="s">
        <v>35</v>
      </c>
      <c r="H211" s="19">
        <f t="shared" si="12"/>
        <v>7.4</v>
      </c>
      <c r="I211" s="22">
        <f t="shared" si="14"/>
        <v>7.4</v>
      </c>
      <c r="J211" s="22">
        <v>11.28</v>
      </c>
      <c r="K211" s="23">
        <f t="shared" si="13"/>
        <v>83.472</v>
      </c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9" t="s">
        <v>36</v>
      </c>
      <c r="W211" s="9"/>
      <c r="X211" s="9"/>
      <c r="Y211" s="9"/>
    </row>
    <row r="212" s="2" customFormat="1" ht="30" customHeight="1" spans="1:25">
      <c r="A212" s="9">
        <v>207</v>
      </c>
      <c r="B212" s="14">
        <v>15052117010207</v>
      </c>
      <c r="C212" s="15" t="s">
        <v>243</v>
      </c>
      <c r="D212" s="16" t="s">
        <v>47</v>
      </c>
      <c r="E212" s="17">
        <v>7.4</v>
      </c>
      <c r="F212" s="18" t="s">
        <v>34</v>
      </c>
      <c r="G212" s="19" t="s">
        <v>35</v>
      </c>
      <c r="H212" s="19">
        <f t="shared" si="12"/>
        <v>7.4</v>
      </c>
      <c r="I212" s="22">
        <f t="shared" si="14"/>
        <v>7.4</v>
      </c>
      <c r="J212" s="22">
        <v>11.28</v>
      </c>
      <c r="K212" s="23">
        <f t="shared" si="13"/>
        <v>83.472</v>
      </c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9" t="s">
        <v>36</v>
      </c>
      <c r="W212" s="9"/>
      <c r="X212" s="9"/>
      <c r="Y212" s="9"/>
    </row>
    <row r="213" s="2" customFormat="1" ht="30" customHeight="1" spans="1:25">
      <c r="A213" s="9">
        <v>208</v>
      </c>
      <c r="B213" s="14">
        <v>15052117010208</v>
      </c>
      <c r="C213" s="15" t="s">
        <v>244</v>
      </c>
      <c r="D213" s="16" t="s">
        <v>33</v>
      </c>
      <c r="E213" s="17">
        <v>7.4</v>
      </c>
      <c r="F213" s="18" t="s">
        <v>34</v>
      </c>
      <c r="G213" s="19" t="s">
        <v>35</v>
      </c>
      <c r="H213" s="19">
        <f t="shared" si="12"/>
        <v>7.4</v>
      </c>
      <c r="I213" s="22">
        <f t="shared" si="14"/>
        <v>7.4</v>
      </c>
      <c r="J213" s="22">
        <v>11.28</v>
      </c>
      <c r="K213" s="23">
        <f t="shared" si="13"/>
        <v>83.472</v>
      </c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9" t="s">
        <v>36</v>
      </c>
      <c r="W213" s="9"/>
      <c r="X213" s="9"/>
      <c r="Y213" s="9"/>
    </row>
    <row r="214" s="2" customFormat="1" ht="30" customHeight="1" spans="1:25">
      <c r="A214" s="9">
        <v>209</v>
      </c>
      <c r="B214" s="14">
        <v>15052117010209</v>
      </c>
      <c r="C214" s="15" t="s">
        <v>245</v>
      </c>
      <c r="D214" s="16" t="s">
        <v>33</v>
      </c>
      <c r="E214" s="17">
        <v>59.2</v>
      </c>
      <c r="F214" s="18" t="s">
        <v>34</v>
      </c>
      <c r="G214" s="19" t="s">
        <v>35</v>
      </c>
      <c r="H214" s="19">
        <f t="shared" si="12"/>
        <v>59.2</v>
      </c>
      <c r="I214" s="22">
        <f t="shared" si="14"/>
        <v>59.2</v>
      </c>
      <c r="J214" s="22">
        <v>11.28</v>
      </c>
      <c r="K214" s="23">
        <f t="shared" si="13"/>
        <v>667.776</v>
      </c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9" t="s">
        <v>36</v>
      </c>
      <c r="W214" s="9"/>
      <c r="X214" s="9"/>
      <c r="Y214" s="9"/>
    </row>
    <row r="215" s="2" customFormat="1" ht="24" customHeight="1" spans="1:25">
      <c r="A215" s="26" t="s">
        <v>246</v>
      </c>
      <c r="B215" s="9"/>
      <c r="C215" s="27"/>
      <c r="D215" s="27"/>
      <c r="E215" s="27">
        <f>SUM(E6:E214)</f>
        <v>5646.2</v>
      </c>
      <c r="F215" s="27"/>
      <c r="G215" s="27"/>
      <c r="H215" s="27"/>
      <c r="I215" s="27"/>
      <c r="J215" s="27"/>
      <c r="K215" s="28">
        <f>SUM(K6:K214)</f>
        <v>63689.134</v>
      </c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9"/>
      <c r="W215" s="9"/>
      <c r="X215" s="9"/>
      <c r="Y215" s="9"/>
    </row>
    <row r="216" s="3" customFormat="1" ht="37" customHeight="1" spans="1:17">
      <c r="A216" s="3" t="s">
        <v>247</v>
      </c>
      <c r="I216" s="3" t="s">
        <v>248</v>
      </c>
      <c r="Q216" s="3" t="s">
        <v>249</v>
      </c>
    </row>
  </sheetData>
  <sortState ref="A208:AH210">
    <sortCondition ref="A208:A210"/>
  </sortState>
  <mergeCells count="25">
    <mergeCell ref="A1:Y1"/>
    <mergeCell ref="T2:Y2"/>
    <mergeCell ref="B3:D3"/>
    <mergeCell ref="E3:K3"/>
    <mergeCell ref="L3:U3"/>
    <mergeCell ref="L4:M4"/>
    <mergeCell ref="N4:O4"/>
    <mergeCell ref="P4:Q4"/>
    <mergeCell ref="R4:S4"/>
    <mergeCell ref="T4:U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V3:V5"/>
    <mergeCell ref="W3:W5"/>
    <mergeCell ref="X3:X5"/>
    <mergeCell ref="Y3:Y5"/>
  </mergeCells>
  <pageMargins left="0.196527777777778" right="0.236111111111111" top="0.156944444444444" bottom="0.0784722222222222" header="0.196527777777778" footer="0.196527777777778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lyt</dc:creator>
  <cp:lastModifiedBy>自然醒</cp:lastModifiedBy>
  <dcterms:created xsi:type="dcterms:W3CDTF">2016-12-20T02:44:00Z</dcterms:created>
  <dcterms:modified xsi:type="dcterms:W3CDTF">2023-04-28T02:28:50Z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D1917923AD09422A84C078CF2C154626</vt:lpwstr>
  </property>
</Properties>
</file>