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1"/>
  </bookViews>
  <sheets>
    <sheet name="镇汇总表1" sheetId="2" r:id="rId1"/>
    <sheet name="村明细表" sheetId="3" r:id="rId2"/>
    <sheet name="Sheet1" sheetId="4" r:id="rId3"/>
  </sheets>
  <definedNames>
    <definedName name="_xlnm._FilterDatabase" localSheetId="1" hidden="1">村明细表!$A$4:$T$153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<sst xmlns="http://schemas.openxmlformats.org/spreadsheetml/2006/main" count="1970" uniqueCount="489">
  <si>
    <t>2024年科左中旗耕地地力保护补贴乡镇汇总表</t>
  </si>
  <si>
    <t xml:space="preserve">_________（旗、区市、县）           _________乡镇（农场） </t>
  </si>
  <si>
    <t>年    月     日</t>
  </si>
  <si>
    <t>序号</t>
  </si>
  <si>
    <t>村（嘎查）名</t>
  </si>
  <si>
    <t>户数（户）</t>
  </si>
  <si>
    <t>人口数</t>
  </si>
  <si>
    <t>补贴面积（亩）</t>
  </si>
  <si>
    <t>补贴金额（元）</t>
  </si>
  <si>
    <t>联系人</t>
  </si>
  <si>
    <t>联系方式</t>
  </si>
  <si>
    <t>东张家窑村</t>
  </si>
  <si>
    <t>合计</t>
  </si>
  <si>
    <t>填表人：</t>
  </si>
  <si>
    <t>镇场主要领导签字：</t>
  </si>
  <si>
    <t>监督举报电话：</t>
  </si>
  <si>
    <t>2024年科左中旗耕地地力保护补贴农户申报表</t>
  </si>
  <si>
    <t>____科左中旗_____（旗、区市、县）                      ____胜利乡_____镇（农场）                     东张家窑村</t>
  </si>
  <si>
    <t>户  名</t>
  </si>
  <si>
    <t>身份证号码</t>
  </si>
  <si>
    <t>卡号</t>
  </si>
  <si>
    <t>领取人签字</t>
  </si>
  <si>
    <t>联系电话</t>
  </si>
  <si>
    <t>是否是种植林木的耕地</t>
  </si>
  <si>
    <t>是否是作为畜牧养殖场的耕地</t>
  </si>
  <si>
    <t>是否是成片粮田转为设施农业用地、附属和配套设施用地的耕地</t>
  </si>
  <si>
    <t>是否是非农业征(占)用耕地等已改变用途的耕地</t>
  </si>
  <si>
    <t>是否是占补平衡中“补”的面积和质量达不到耕种条件的耕地</t>
  </si>
  <si>
    <t>是否是已经列入自治区退耕范围的耕地</t>
  </si>
  <si>
    <t>是否是抛荒一年以上的耕地</t>
  </si>
  <si>
    <t>是否是地膜回收率未达到85%的耕地</t>
  </si>
  <si>
    <t>是否是田间地头农药包装废弃物未回收的耕地</t>
  </si>
  <si>
    <t>是否是禁种高秆作物区域耕地违规种植高秆作物的耕地</t>
  </si>
  <si>
    <t>补贴标准（元/亩）</t>
  </si>
  <si>
    <t>侯帅</t>
  </si>
  <si>
    <t>152322198706021918</t>
  </si>
  <si>
    <t>621737014002578992</t>
  </si>
  <si>
    <t>否</t>
  </si>
  <si>
    <t>户主
变更</t>
  </si>
  <si>
    <t>张桂良</t>
  </si>
  <si>
    <t>152322197211261931</t>
  </si>
  <si>
    <t>6217370140302579503</t>
  </si>
  <si>
    <t>刘宝有</t>
  </si>
  <si>
    <t>152322196711151910</t>
  </si>
  <si>
    <t>6217370140301311882</t>
  </si>
  <si>
    <t>王淑珍</t>
  </si>
  <si>
    <t>152322194702251929</t>
  </si>
  <si>
    <t>6217370140301312120</t>
  </si>
  <si>
    <t>冯国臣</t>
  </si>
  <si>
    <t>152322196808281914</t>
  </si>
  <si>
    <t>6217370140301309548</t>
  </si>
  <si>
    <t>李占义</t>
  </si>
  <si>
    <t>152322196312291916</t>
  </si>
  <si>
    <t>6217370140301310165</t>
  </si>
  <si>
    <t>曾宪文</t>
  </si>
  <si>
    <t>152322197404021918</t>
  </si>
  <si>
    <t>6217370140301312369</t>
  </si>
  <si>
    <t>李占友</t>
  </si>
  <si>
    <t>152322195701051938</t>
  </si>
  <si>
    <t>6217370140301310173</t>
  </si>
  <si>
    <t>杨春林</t>
  </si>
  <si>
    <t>152322195305061931</t>
  </si>
  <si>
    <t>6217370140301312229</t>
  </si>
  <si>
    <t>王国库</t>
  </si>
  <si>
    <t>152322196501011936</t>
  </si>
  <si>
    <t>6229760540300332545</t>
  </si>
  <si>
    <t>刘宝才</t>
  </si>
  <si>
    <t>15232219700615191X</t>
  </si>
  <si>
    <t>6217370140301310256</t>
  </si>
  <si>
    <t>曾昭利</t>
  </si>
  <si>
    <t>152322196211021933</t>
  </si>
  <si>
    <t>6217370140301311197</t>
  </si>
  <si>
    <t>曾昭忠</t>
  </si>
  <si>
    <t>152322195201021919</t>
  </si>
  <si>
    <t>6217370140301311205</t>
  </si>
  <si>
    <t>韩庆福</t>
  </si>
  <si>
    <t>152322194708021913</t>
  </si>
  <si>
    <t>6217370140301309613</t>
  </si>
  <si>
    <t>谢玉波</t>
  </si>
  <si>
    <t>152322196805301916</t>
  </si>
  <si>
    <t>6229760540300332602</t>
  </si>
  <si>
    <t>林泽辉</t>
  </si>
  <si>
    <t>152322196212031914</t>
  </si>
  <si>
    <t>6217370140301310231</t>
  </si>
  <si>
    <t>武殿奎</t>
  </si>
  <si>
    <t>152322196011121913</t>
  </si>
  <si>
    <t>6217370140301310835</t>
  </si>
  <si>
    <t>尹洪友</t>
  </si>
  <si>
    <t>152322195006061915</t>
  </si>
  <si>
    <t>6217370140301311015</t>
  </si>
  <si>
    <t>王成林</t>
  </si>
  <si>
    <t>152322196609251915</t>
  </si>
  <si>
    <t>6217370140301310512</t>
  </si>
  <si>
    <t>王景林</t>
  </si>
  <si>
    <t>152322195212201915</t>
  </si>
  <si>
    <t>6217370140301310579</t>
  </si>
  <si>
    <t>王玉林</t>
  </si>
  <si>
    <t>152322195601231915</t>
  </si>
  <si>
    <t>6217370140301310777</t>
  </si>
  <si>
    <t>王俊杰</t>
  </si>
  <si>
    <t>152322195705261916</t>
  </si>
  <si>
    <t>6217370140301310595</t>
  </si>
  <si>
    <t>王俊义</t>
  </si>
  <si>
    <t>152322195203271911</t>
  </si>
  <si>
    <t>6217370140301634465</t>
  </si>
  <si>
    <t>孙敬东</t>
  </si>
  <si>
    <t>152322196808241912</t>
  </si>
  <si>
    <t>6217370140303255012</t>
  </si>
  <si>
    <t>张贵臣</t>
  </si>
  <si>
    <t>152322196307101911</t>
  </si>
  <si>
    <t>6217370140301312393</t>
  </si>
  <si>
    <t>陈生</t>
  </si>
  <si>
    <t>152322196510171915</t>
  </si>
  <si>
    <t>6217370140301311452</t>
  </si>
  <si>
    <t>冯国有</t>
  </si>
  <si>
    <t>152322197009051914</t>
  </si>
  <si>
    <t>6217370140301311536</t>
  </si>
  <si>
    <t>李维民</t>
  </si>
  <si>
    <t>152322196711171938</t>
  </si>
  <si>
    <t>6217370140301310082</t>
  </si>
  <si>
    <t>张贵军</t>
  </si>
  <si>
    <t>152322197007141916</t>
  </si>
  <si>
    <t>6217370140301312401</t>
  </si>
  <si>
    <t>刘宝江</t>
  </si>
  <si>
    <t>152322196304171973</t>
  </si>
  <si>
    <t>6217370140302579164</t>
  </si>
  <si>
    <t>赵淑清</t>
  </si>
  <si>
    <t>152322196505101920</t>
  </si>
  <si>
    <t>6217370040300595669</t>
  </si>
  <si>
    <t>赵金贵</t>
  </si>
  <si>
    <t>152322195208041912</t>
  </si>
  <si>
    <t>6217370140301311361</t>
  </si>
  <si>
    <t>刘宝和</t>
  </si>
  <si>
    <t>152322196506291914</t>
  </si>
  <si>
    <t>6217370140301310264</t>
  </si>
  <si>
    <t>李述民</t>
  </si>
  <si>
    <t>15232219811104191X</t>
  </si>
  <si>
    <t>6217370140301310058</t>
  </si>
  <si>
    <t>王国喜</t>
  </si>
  <si>
    <t>152322194908201919</t>
  </si>
  <si>
    <t>6217370140301312070</t>
  </si>
  <si>
    <t>刘凤珍</t>
  </si>
  <si>
    <t>152322196109131925</t>
  </si>
  <si>
    <t>6217370140304232994</t>
  </si>
  <si>
    <t>财凤杰</t>
  </si>
  <si>
    <t>152322196103171926</t>
  </si>
  <si>
    <t>6217370140301309464</t>
  </si>
  <si>
    <t>王赫</t>
  </si>
  <si>
    <t>152322199109191921</t>
  </si>
  <si>
    <t>6217370140301312088</t>
  </si>
  <si>
    <t>陈福</t>
  </si>
  <si>
    <t>152322196204191918</t>
  </si>
  <si>
    <t>6217370140301309480</t>
  </si>
  <si>
    <t>袁瑞江</t>
  </si>
  <si>
    <t>152322196006241910</t>
  </si>
  <si>
    <t>6217370140301312336</t>
  </si>
  <si>
    <t>张保财</t>
  </si>
  <si>
    <t>15232219430125191X</t>
  </si>
  <si>
    <t>6217370140301311213</t>
  </si>
  <si>
    <t>辛立权</t>
  </si>
  <si>
    <t>152322197912101914</t>
  </si>
  <si>
    <t>6217370140302579370</t>
  </si>
  <si>
    <t>刘玉林</t>
  </si>
  <si>
    <t>152322197105251916</t>
  </si>
  <si>
    <t>6217370140301310306</t>
  </si>
  <si>
    <t>武殿海</t>
  </si>
  <si>
    <t>152322196806101916</t>
  </si>
  <si>
    <t>6217370140301310827</t>
  </si>
  <si>
    <t>解洪利</t>
  </si>
  <si>
    <t>152322197202041910</t>
  </si>
  <si>
    <t>6217370140301309779</t>
  </si>
  <si>
    <t>解忠林</t>
  </si>
  <si>
    <t>152322197903041913</t>
  </si>
  <si>
    <t>6217370140301837845</t>
  </si>
  <si>
    <t>王玉全</t>
  </si>
  <si>
    <t>152322197011091931</t>
  </si>
  <si>
    <t>6217370140301310793</t>
  </si>
  <si>
    <t>韩香琴</t>
  </si>
  <si>
    <t>152322196003301922</t>
  </si>
  <si>
    <t>6217370140303517585</t>
  </si>
  <si>
    <t>范传雷</t>
  </si>
  <si>
    <t>152322198204051914</t>
  </si>
  <si>
    <t>6217370140302578869</t>
  </si>
  <si>
    <t>侯占林</t>
  </si>
  <si>
    <t>152322197010021915</t>
  </si>
  <si>
    <t>6217370140301311643</t>
  </si>
  <si>
    <t>孔凡奎</t>
  </si>
  <si>
    <t>152322197011211913</t>
  </si>
  <si>
    <t>6217370140301309837</t>
  </si>
  <si>
    <t>纪有才</t>
  </si>
  <si>
    <t>152322195910141913</t>
  </si>
  <si>
    <t>6217370140301311692</t>
  </si>
  <si>
    <t>龚胜山</t>
  </si>
  <si>
    <t>152322196901081917</t>
  </si>
  <si>
    <t>6229760540300333089</t>
  </si>
  <si>
    <t>李红军</t>
  </si>
  <si>
    <t>152322197402271913</t>
  </si>
  <si>
    <t>6217370140301309977</t>
  </si>
  <si>
    <t>原户主李福死亡</t>
  </si>
  <si>
    <t>于洪江</t>
  </si>
  <si>
    <t>152322195307041918</t>
  </si>
  <si>
    <t>6217370140301312302</t>
  </si>
  <si>
    <t>刘忠全</t>
  </si>
  <si>
    <t>152322197412241910</t>
  </si>
  <si>
    <t>6217370140302579214</t>
  </si>
  <si>
    <t>王淑芳</t>
  </si>
  <si>
    <t>152322197206141927</t>
  </si>
  <si>
    <t>6217370140301312096</t>
  </si>
  <si>
    <t>李占城</t>
  </si>
  <si>
    <t>152322196304021916</t>
  </si>
  <si>
    <t>6217370140301310140</t>
  </si>
  <si>
    <t>于长江</t>
  </si>
  <si>
    <t>152322194804121914</t>
  </si>
  <si>
    <t>6217370140301312286</t>
  </si>
  <si>
    <t>孙长江</t>
  </si>
  <si>
    <t>152322196502221935</t>
  </si>
  <si>
    <t>6217370140301837852</t>
  </si>
  <si>
    <t>李德江</t>
  </si>
  <si>
    <t>152322195702201918</t>
  </si>
  <si>
    <t>6217370140301309878</t>
  </si>
  <si>
    <t>解洪福</t>
  </si>
  <si>
    <t>152322196006211914</t>
  </si>
  <si>
    <t>6217370140301309753</t>
  </si>
  <si>
    <t>李桂英</t>
  </si>
  <si>
    <t>152322195812271925</t>
  </si>
  <si>
    <t>6217370140301311775</t>
  </si>
  <si>
    <t>李文华</t>
  </si>
  <si>
    <t>152322197001211944</t>
  </si>
  <si>
    <t>6217370140301310108</t>
  </si>
  <si>
    <t>张贵财</t>
  </si>
  <si>
    <t>152322197409111912</t>
  </si>
  <si>
    <t>6217370140301312385</t>
  </si>
  <si>
    <t>孙敬文</t>
  </si>
  <si>
    <t>152322197306221916</t>
  </si>
  <si>
    <t>6229760540300333212</t>
  </si>
  <si>
    <t>顾学</t>
  </si>
  <si>
    <t>152322196008121912</t>
  </si>
  <si>
    <t>6217370140301309589</t>
  </si>
  <si>
    <t>顾威</t>
  </si>
  <si>
    <t>152322197502171936</t>
  </si>
  <si>
    <t>6217370140301309571</t>
  </si>
  <si>
    <t>杨春义</t>
  </si>
  <si>
    <t>152322195906031914</t>
  </si>
  <si>
    <t>6217370140301310975</t>
  </si>
  <si>
    <t>陈丽霞</t>
  </si>
  <si>
    <t>152322196309091948</t>
  </si>
  <si>
    <t>6217370140301309498</t>
  </si>
  <si>
    <t>袁瑞山</t>
  </si>
  <si>
    <t>15232219550602191X</t>
  </si>
  <si>
    <t>6217370140301311130</t>
  </si>
  <si>
    <t>张立武</t>
  </si>
  <si>
    <t>152322196804201913</t>
  </si>
  <si>
    <t>6217370140301311296</t>
  </si>
  <si>
    <t>孙英德</t>
  </si>
  <si>
    <t>152322198507161918</t>
  </si>
  <si>
    <t>6217370140301312047</t>
  </si>
  <si>
    <t>减11.04亩
给孙香芬</t>
  </si>
  <si>
    <t>侯秀平</t>
  </si>
  <si>
    <t>152322196207081925</t>
  </si>
  <si>
    <t>6217370140301309662</t>
  </si>
  <si>
    <t>原户主张桂发死亡</t>
  </si>
  <si>
    <t>解洪山</t>
  </si>
  <si>
    <t>152322196004071911</t>
  </si>
  <si>
    <t>6217370140301309795</t>
  </si>
  <si>
    <t>范宪义</t>
  </si>
  <si>
    <t>152322197403061918</t>
  </si>
  <si>
    <t>6217370140302578877</t>
  </si>
  <si>
    <t>范宪双</t>
  </si>
  <si>
    <t>152322196605261913</t>
  </si>
  <si>
    <t>6217370140301311528</t>
  </si>
  <si>
    <t>赵玉山</t>
  </si>
  <si>
    <t>152322196009231910</t>
  </si>
  <si>
    <t>6217370140301311403</t>
  </si>
  <si>
    <t>杨凤玲</t>
  </si>
  <si>
    <t>152322196208091965</t>
  </si>
  <si>
    <t>6217370140301312237</t>
  </si>
  <si>
    <t>李文军</t>
  </si>
  <si>
    <t>152322196402171918</t>
  </si>
  <si>
    <t>6217370140301311825</t>
  </si>
  <si>
    <t>李文玖</t>
  </si>
  <si>
    <t>152322196602161917</t>
  </si>
  <si>
    <t>6217370140301311817</t>
  </si>
  <si>
    <t>减5.52亩
给李红行</t>
  </si>
  <si>
    <t>林泽军</t>
  </si>
  <si>
    <t>152322196801021917</t>
  </si>
  <si>
    <t>6217370140301310249</t>
  </si>
  <si>
    <t>李佳明</t>
  </si>
  <si>
    <t>152322195604221923</t>
  </si>
  <si>
    <t>6217370140301309746</t>
  </si>
  <si>
    <t>孙桂文</t>
  </si>
  <si>
    <t>152322196712261919</t>
  </si>
  <si>
    <t>6229760540301078139</t>
  </si>
  <si>
    <t>杨春喜</t>
  </si>
  <si>
    <t>152322198101041916</t>
  </si>
  <si>
    <t>6217370140301310967</t>
  </si>
  <si>
    <t>姜在芳</t>
  </si>
  <si>
    <t>152322196410261921</t>
  </si>
  <si>
    <t>6217370140301837829</t>
  </si>
  <si>
    <t>张海涛</t>
  </si>
  <si>
    <t>152322198608101957</t>
  </si>
  <si>
    <t>6217370140302579511</t>
  </si>
  <si>
    <t>郝凤环</t>
  </si>
  <si>
    <t>152322196003131943</t>
  </si>
  <si>
    <t>6217370140301311585</t>
  </si>
  <si>
    <t>刘玉文</t>
  </si>
  <si>
    <t>152322196804241915</t>
  </si>
  <si>
    <t>6217370140301310330</t>
  </si>
  <si>
    <t>原户主魏永珍死亡</t>
  </si>
  <si>
    <t>曾宪光</t>
  </si>
  <si>
    <t>152322197709031914</t>
  </si>
  <si>
    <t>6217370140304232929</t>
  </si>
  <si>
    <t>苏丙环</t>
  </si>
  <si>
    <t>152322194708171911</t>
  </si>
  <si>
    <t>6229760540301078147</t>
  </si>
  <si>
    <t>范宪仁</t>
  </si>
  <si>
    <t>152322197108281934</t>
  </si>
  <si>
    <t>6229760540300333493</t>
  </si>
  <si>
    <t>袁瑞成</t>
  </si>
  <si>
    <t>152322194702271911</t>
  </si>
  <si>
    <t>6217370140301311122</t>
  </si>
  <si>
    <t>李维建</t>
  </si>
  <si>
    <t>152322198401111912</t>
  </si>
  <si>
    <t>6217370140301310074</t>
  </si>
  <si>
    <t>王国权</t>
  </si>
  <si>
    <t>15232219590823191X</t>
  </si>
  <si>
    <t>6217370140303254916</t>
  </si>
  <si>
    <t>孙亚贤</t>
  </si>
  <si>
    <t>152322196605051940</t>
  </si>
  <si>
    <t>6217370140301310496</t>
  </si>
  <si>
    <t>王淑凤</t>
  </si>
  <si>
    <t>152322194705011920</t>
  </si>
  <si>
    <t>6217370140301310637</t>
  </si>
  <si>
    <t>周凤云</t>
  </si>
  <si>
    <t>152322195607201928</t>
  </si>
  <si>
    <t>6217370140301311437</t>
  </si>
  <si>
    <t>孙秀芳</t>
  </si>
  <si>
    <t>152322195411141927</t>
  </si>
  <si>
    <t>6217370140301312021</t>
  </si>
  <si>
    <t>李新建</t>
  </si>
  <si>
    <t>15232219810304191X</t>
  </si>
  <si>
    <t>6217370140301310124</t>
  </si>
  <si>
    <t>龚胜海</t>
  </si>
  <si>
    <t>152322195907131917</t>
  </si>
  <si>
    <t>6217370140304686306</t>
  </si>
  <si>
    <t>杨春山</t>
  </si>
  <si>
    <t>152322195104131913</t>
  </si>
  <si>
    <t>6217370140301310959</t>
  </si>
  <si>
    <t>赵淑华</t>
  </si>
  <si>
    <t>15232219580901192X</t>
  </si>
  <si>
    <t>6217370140301311387</t>
  </si>
  <si>
    <t>刘玉会</t>
  </si>
  <si>
    <t>152322198701071916</t>
  </si>
  <si>
    <t>6229760540300333667</t>
  </si>
  <si>
    <t>孙敬鹏</t>
  </si>
  <si>
    <t>152322198303291913</t>
  </si>
  <si>
    <t>6217370140301310439</t>
  </si>
  <si>
    <t>于祥</t>
  </si>
  <si>
    <t>152322198105241915</t>
  </si>
  <si>
    <t>6217370140302579438</t>
  </si>
  <si>
    <t>曾宪明</t>
  </si>
  <si>
    <t>152322198002211916</t>
  </si>
  <si>
    <t>6229760540300334046</t>
  </si>
  <si>
    <t>武林</t>
  </si>
  <si>
    <t>152322198412201913</t>
  </si>
  <si>
    <t>6217370140302579339</t>
  </si>
  <si>
    <t>尹波</t>
  </si>
  <si>
    <t>152322197408251913</t>
  </si>
  <si>
    <t>6217370140301311007</t>
  </si>
  <si>
    <t>商翠英</t>
  </si>
  <si>
    <t>15232219580127192X</t>
  </si>
  <si>
    <t>6217370140301310371</t>
  </si>
  <si>
    <t>解玉贵</t>
  </si>
  <si>
    <t>152322195912281928</t>
  </si>
  <si>
    <t>6217370140304530546</t>
  </si>
  <si>
    <t>孙敬泽</t>
  </si>
  <si>
    <t>152322196610251912</t>
  </si>
  <si>
    <t>6217370140301310462</t>
  </si>
  <si>
    <t>减5.52亩
给张桂芹</t>
  </si>
  <si>
    <t>张贵有</t>
  </si>
  <si>
    <t>152322195602211916</t>
  </si>
  <si>
    <t>6217370140301312419</t>
  </si>
  <si>
    <t>减11.04亩
给张立辉</t>
  </si>
  <si>
    <t>谢海波</t>
  </si>
  <si>
    <t>152322197512251913</t>
  </si>
  <si>
    <t>6217370140301310900</t>
  </si>
  <si>
    <t>候淑琴</t>
  </si>
  <si>
    <t>152322194211011920</t>
  </si>
  <si>
    <t>6217370140301309696</t>
  </si>
  <si>
    <t>张美荣</t>
  </si>
  <si>
    <t>152322196307231927</t>
  </si>
  <si>
    <t>6217370140301311304</t>
  </si>
  <si>
    <t>姜桂兰</t>
  </si>
  <si>
    <t>152322194703191921</t>
  </si>
  <si>
    <t>6217370140301309720</t>
  </si>
  <si>
    <t>2025.5.12死亡</t>
  </si>
  <si>
    <t>曾宪风</t>
  </si>
  <si>
    <t>152322197510241914</t>
  </si>
  <si>
    <t>6217370140302579461</t>
  </si>
  <si>
    <t>杨立志</t>
  </si>
  <si>
    <t>152322197807261916</t>
  </si>
  <si>
    <t>6217370140304219439</t>
  </si>
  <si>
    <t>龚超岩</t>
  </si>
  <si>
    <t>152322199809101931</t>
  </si>
  <si>
    <t>6217370040300893627</t>
  </si>
  <si>
    <t>王成</t>
  </si>
  <si>
    <t>152322197703281912</t>
  </si>
  <si>
    <t>6217370140301310504</t>
  </si>
  <si>
    <t>侯占友</t>
  </si>
  <si>
    <t>152322197703011912</t>
  </si>
  <si>
    <t>6217370140301309688</t>
  </si>
  <si>
    <t>谢金山</t>
  </si>
  <si>
    <t>152322196211011911</t>
  </si>
  <si>
    <t>6217370140301312187</t>
  </si>
  <si>
    <t>解占山</t>
  </si>
  <si>
    <t>15232219630417199X</t>
  </si>
  <si>
    <t>6217370140302579081</t>
  </si>
  <si>
    <t>武英</t>
  </si>
  <si>
    <t>152322195805151968</t>
  </si>
  <si>
    <t>6217370040300714823</t>
  </si>
  <si>
    <t>晋淑芹</t>
  </si>
  <si>
    <t>152322196206051927</t>
  </si>
  <si>
    <t>6217370140301309829</t>
  </si>
  <si>
    <t>原户主李德海死亡</t>
  </si>
  <si>
    <t>解占海</t>
  </si>
  <si>
    <t>152322194911011913</t>
  </si>
  <si>
    <t>6217370140301311726</t>
  </si>
  <si>
    <t>孙香华</t>
  </si>
  <si>
    <t>150421196806130343</t>
  </si>
  <si>
    <t>6217370150402054406</t>
  </si>
  <si>
    <t>刘占有</t>
  </si>
  <si>
    <t>152322197601011911</t>
  </si>
  <si>
    <t>6217370140301311932</t>
  </si>
  <si>
    <t>李占才</t>
  </si>
  <si>
    <t>152322196601051951</t>
  </si>
  <si>
    <t>6217370140301310132</t>
  </si>
  <si>
    <t>范宪全</t>
  </si>
  <si>
    <t>152322196708201913</t>
  </si>
  <si>
    <t>6217370140301309530</t>
  </si>
  <si>
    <t>于立哲</t>
  </si>
  <si>
    <t>152322196912281914</t>
  </si>
  <si>
    <t>6217370140301311080</t>
  </si>
  <si>
    <t>于勇</t>
  </si>
  <si>
    <t>152322197711011912</t>
  </si>
  <si>
    <t>6217370140302579446</t>
  </si>
  <si>
    <t>谢银波</t>
  </si>
  <si>
    <t>152322197701141916</t>
  </si>
  <si>
    <t>6217370140301310918</t>
  </si>
  <si>
    <t>李洪亮</t>
  </si>
  <si>
    <t>150521198207021510</t>
  </si>
  <si>
    <t>6217370140304154727</t>
  </si>
  <si>
    <t>解忠海</t>
  </si>
  <si>
    <t>152322198210221916</t>
  </si>
  <si>
    <t>6217370140302579099</t>
  </si>
  <si>
    <t>郑淑艳</t>
  </si>
  <si>
    <t>15232219650404192X</t>
  </si>
  <si>
    <t>6217370140301312492</t>
  </si>
  <si>
    <t>加郝连君
16.56亩</t>
  </si>
  <si>
    <t>李起行</t>
  </si>
  <si>
    <t>152322199111161932</t>
  </si>
  <si>
    <t>6229760540301379073</t>
  </si>
  <si>
    <t>孔安旗</t>
  </si>
  <si>
    <t>150521200907221521</t>
  </si>
  <si>
    <t>6217370140403617053</t>
  </si>
  <si>
    <t>原户主孔凡伟死亡</t>
  </si>
  <si>
    <t>龚超敏</t>
  </si>
  <si>
    <t>152322198706281912</t>
  </si>
  <si>
    <t>6217370140301626214</t>
  </si>
  <si>
    <t>张海战</t>
  </si>
  <si>
    <t>152322197505251915</t>
  </si>
  <si>
    <t>6217370140301311254</t>
  </si>
  <si>
    <t>韦凤兰</t>
  </si>
  <si>
    <t>152322195205101924</t>
  </si>
  <si>
    <t>6217370140301312146</t>
  </si>
  <si>
    <t>王有</t>
  </si>
  <si>
    <t>152322197910041911</t>
  </si>
  <si>
    <t>6217370140301310736</t>
  </si>
  <si>
    <t>李红行</t>
  </si>
  <si>
    <t>152322198910061933</t>
  </si>
  <si>
    <t>6217370140301311791</t>
  </si>
  <si>
    <t>新增</t>
  </si>
  <si>
    <t>张桂芹</t>
  </si>
  <si>
    <t>152322196701081920</t>
  </si>
  <si>
    <t>张立辉</t>
  </si>
  <si>
    <t>152322198902021915</t>
  </si>
  <si>
    <t>6217370140301312435</t>
  </si>
  <si>
    <t>孙香芬</t>
  </si>
  <si>
    <t>220324195909272026</t>
  </si>
  <si>
    <t>6217370040300826544</t>
  </si>
  <si>
    <t>村书记签字：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</si>
</sst>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26"/>
      <color rgb="FF000000"/>
      <name val="方正小标宋简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4"/>
      <color rgb="FFFF0000"/>
      <name val="宋体"/>
      <charset val="134"/>
    </font>
    <font>
      <sz val="12"/>
      <color rgb="FF000000"/>
      <name val="仿宋_GB2312"/>
      <charset val="134"/>
    </font>
    <font>
      <sz val="11"/>
      <color indexed="8"/>
      <name val="宋体"/>
      <charset val="134"/>
    </font>
    <font>
      <sz val="10"/>
      <name val="Verdana"/>
      <charset val="134"/>
    </font>
    <font>
      <sz val="24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7" fillId="2" borderId="4" xfId="0" applyFont="1" applyFill="1" applyBorder="1" applyAlignment="1" quotePrefix="1">
      <alignment horizontal="center" vertical="center"/>
    </xf>
    <xf numFmtId="0" fontId="1" fillId="2" borderId="5" xfId="0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 wrapText="1"/>
    </xf>
    <xf numFmtId="0" fontId="8" fillId="3" borderId="4" xfId="0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 wrapText="1"/>
    </xf>
    <xf numFmtId="0" fontId="6" fillId="2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D4" sqref="D4"/>
    </sheetView>
  </sheetViews>
  <sheetFormatPr defaultColWidth="9" defaultRowHeight="29" customHeight="1"/>
  <cols>
    <col min="1" max="1" width="9" style="63"/>
    <col min="2" max="2" width="16.8818181818182" style="63" customWidth="1"/>
    <col min="3" max="3" width="12.8727272727273" style="1" customWidth="1"/>
    <col min="4" max="4" width="13.8818181818182" style="1" customWidth="1"/>
    <col min="5" max="5" width="12.2545454545455" style="1" customWidth="1"/>
    <col min="6" max="6" width="17.2545454545455" style="1" customWidth="1"/>
    <col min="7" max="7" width="18.3818181818182" style="1" customWidth="1"/>
    <col min="8" max="8" width="21" style="1" customWidth="1"/>
    <col min="9" max="9" width="23.2545454545455" style="1" customWidth="1"/>
    <col min="10" max="16383" width="9" style="1"/>
    <col min="16384" max="16384" width="9" style="63"/>
  </cols>
  <sheetData>
    <row r="1" s="1" customFormat="1" ht="42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9"/>
    </row>
    <row r="2" s="1" customFormat="1" customHeight="1" spans="1:8">
      <c r="A2" s="1" t="s">
        <v>1</v>
      </c>
      <c r="F2" s="63"/>
      <c r="G2" s="63" t="s">
        <v>2</v>
      </c>
      <c r="H2" s="63"/>
    </row>
    <row r="3" s="1" customFormat="1" customHeight="1" spans="1:8">
      <c r="A3" s="13" t="s">
        <v>3</v>
      </c>
      <c r="B3" s="65" t="s">
        <v>4</v>
      </c>
      <c r="C3" s="65" t="s">
        <v>5</v>
      </c>
      <c r="D3" s="65" t="s">
        <v>6</v>
      </c>
      <c r="E3" s="66" t="s">
        <v>7</v>
      </c>
      <c r="F3" s="66" t="s">
        <v>8</v>
      </c>
      <c r="G3" s="65" t="s">
        <v>9</v>
      </c>
      <c r="H3" s="65" t="s">
        <v>10</v>
      </c>
    </row>
    <row r="4" s="1" customFormat="1" customHeight="1" spans="1:8">
      <c r="A4" s="65">
        <v>1</v>
      </c>
      <c r="B4" s="65" t="s">
        <v>11</v>
      </c>
      <c r="C4" s="65">
        <v>147</v>
      </c>
      <c r="D4" s="65">
        <v>607</v>
      </c>
      <c r="E4" s="65">
        <v>3350.64</v>
      </c>
      <c r="F4" s="65"/>
      <c r="G4" s="65"/>
      <c r="H4" s="65"/>
    </row>
    <row r="5" s="1" customFormat="1" customHeight="1" spans="1:8">
      <c r="A5" s="65">
        <v>2</v>
      </c>
      <c r="B5" s="65"/>
      <c r="C5" s="65"/>
      <c r="D5" s="65"/>
      <c r="E5" s="65"/>
      <c r="F5" s="65"/>
      <c r="G5" s="65"/>
      <c r="H5" s="65"/>
    </row>
    <row r="6" s="1" customFormat="1" customHeight="1" spans="1:8">
      <c r="A6" s="65">
        <v>3</v>
      </c>
      <c r="B6" s="65"/>
      <c r="C6" s="65"/>
      <c r="D6" s="65"/>
      <c r="E6" s="65"/>
      <c r="F6" s="65"/>
      <c r="G6" s="65"/>
      <c r="H6" s="65"/>
    </row>
    <row r="7" s="1" customFormat="1" customHeight="1" spans="1:8">
      <c r="A7" s="65">
        <v>4</v>
      </c>
      <c r="B7" s="65"/>
      <c r="C7" s="65"/>
      <c r="D7" s="65"/>
      <c r="E7" s="65"/>
      <c r="F7" s="65"/>
      <c r="G7" s="65"/>
      <c r="H7" s="65"/>
    </row>
    <row r="8" s="1" customFormat="1" customHeight="1" spans="1:8">
      <c r="A8" s="65">
        <v>5</v>
      </c>
      <c r="B8" s="65"/>
      <c r="C8" s="65"/>
      <c r="D8" s="65"/>
      <c r="E8" s="65"/>
      <c r="F8" s="65"/>
      <c r="G8" s="65"/>
      <c r="H8" s="65"/>
    </row>
    <row r="9" s="1" customFormat="1" customHeight="1" spans="1:8">
      <c r="A9" s="65">
        <v>6</v>
      </c>
      <c r="B9" s="65"/>
      <c r="C9" s="65"/>
      <c r="D9" s="65"/>
      <c r="E9" s="65"/>
      <c r="F9" s="65"/>
      <c r="G9" s="65"/>
      <c r="H9" s="65"/>
    </row>
    <row r="10" s="1" customFormat="1" customHeight="1" spans="1:8">
      <c r="A10" s="65">
        <v>7</v>
      </c>
      <c r="B10" s="65"/>
      <c r="C10" s="65"/>
      <c r="D10" s="65"/>
      <c r="E10" s="65"/>
      <c r="F10" s="65"/>
      <c r="G10" s="65"/>
      <c r="H10" s="65"/>
    </row>
    <row r="11" s="1" customFormat="1" customHeight="1" spans="1:8">
      <c r="A11" s="65">
        <v>8</v>
      </c>
      <c r="B11" s="65"/>
      <c r="C11" s="65"/>
      <c r="D11" s="65"/>
      <c r="E11" s="65"/>
      <c r="F11" s="65"/>
      <c r="G11" s="65"/>
      <c r="H11" s="65"/>
    </row>
    <row r="12" s="1" customFormat="1" customHeight="1" spans="1:8">
      <c r="A12" s="65">
        <v>9</v>
      </c>
      <c r="B12" s="65"/>
      <c r="C12" s="65"/>
      <c r="D12" s="65"/>
      <c r="E12" s="65"/>
      <c r="F12" s="65"/>
      <c r="G12" s="65"/>
      <c r="H12" s="65"/>
    </row>
    <row r="13" s="1" customFormat="1" customHeight="1" spans="1:8">
      <c r="A13" s="65">
        <v>10</v>
      </c>
      <c r="B13" s="65"/>
      <c r="C13" s="65"/>
      <c r="D13" s="65"/>
      <c r="E13" s="65"/>
      <c r="F13" s="65"/>
      <c r="G13" s="65"/>
      <c r="H13" s="65"/>
    </row>
    <row r="14" s="1" customFormat="1" customHeight="1" spans="1:8">
      <c r="A14" s="65">
        <v>11</v>
      </c>
      <c r="B14" s="65"/>
      <c r="C14" s="65"/>
      <c r="D14" s="65"/>
      <c r="E14" s="65"/>
      <c r="F14" s="65"/>
      <c r="G14" s="65"/>
      <c r="H14" s="65"/>
    </row>
    <row r="15" s="1" customFormat="1" customHeight="1" spans="1:8">
      <c r="A15" s="65">
        <v>12</v>
      </c>
      <c r="B15" s="65"/>
      <c r="C15" s="65"/>
      <c r="D15" s="65"/>
      <c r="E15" s="65"/>
      <c r="F15" s="65"/>
      <c r="G15" s="65"/>
      <c r="H15" s="65"/>
    </row>
    <row r="16" s="1" customFormat="1" customHeight="1" spans="1:8">
      <c r="A16" s="65">
        <v>13</v>
      </c>
      <c r="B16" s="65"/>
      <c r="C16" s="65"/>
      <c r="D16" s="65"/>
      <c r="E16" s="65"/>
      <c r="F16" s="65"/>
      <c r="G16" s="65"/>
      <c r="H16" s="65"/>
    </row>
    <row r="17" s="1" customFormat="1" customHeight="1" spans="1:8">
      <c r="A17" s="65">
        <v>14</v>
      </c>
      <c r="B17" s="65"/>
      <c r="C17" s="65"/>
      <c r="D17" s="65"/>
      <c r="E17" s="65"/>
      <c r="F17" s="65"/>
      <c r="G17" s="65"/>
      <c r="H17" s="65"/>
    </row>
    <row r="18" s="1" customFormat="1" customHeight="1" spans="1:8">
      <c r="A18" s="65">
        <v>15</v>
      </c>
      <c r="B18" s="65"/>
      <c r="C18" s="65"/>
      <c r="D18" s="65"/>
      <c r="E18" s="65"/>
      <c r="F18" s="65"/>
      <c r="G18" s="65"/>
      <c r="H18" s="65"/>
    </row>
    <row r="19" s="1" customFormat="1" customHeight="1" spans="1:8">
      <c r="A19" s="65">
        <v>16</v>
      </c>
      <c r="B19" s="65"/>
      <c r="C19" s="65"/>
      <c r="D19" s="65"/>
      <c r="E19" s="65"/>
      <c r="F19" s="65"/>
      <c r="G19" s="65"/>
      <c r="H19" s="65"/>
    </row>
    <row r="20" s="1" customFormat="1" customHeight="1" spans="1:8">
      <c r="A20" s="65">
        <v>17</v>
      </c>
      <c r="B20" s="65"/>
      <c r="C20" s="65"/>
      <c r="D20" s="65"/>
      <c r="E20" s="65"/>
      <c r="F20" s="65"/>
      <c r="G20" s="65"/>
      <c r="H20" s="65"/>
    </row>
    <row r="21" s="1" customFormat="1" customHeight="1" spans="1:8">
      <c r="A21" s="65">
        <v>18</v>
      </c>
      <c r="B21" s="65"/>
      <c r="C21" s="65"/>
      <c r="D21" s="65"/>
      <c r="E21" s="65"/>
      <c r="F21" s="65"/>
      <c r="G21" s="65"/>
      <c r="H21" s="65"/>
    </row>
    <row r="22" s="1" customFormat="1" customHeight="1" spans="1:8">
      <c r="A22" s="65">
        <v>19</v>
      </c>
      <c r="B22" s="65"/>
      <c r="C22" s="65"/>
      <c r="D22" s="65"/>
      <c r="E22" s="65"/>
      <c r="F22" s="65"/>
      <c r="G22" s="65"/>
      <c r="H22" s="65"/>
    </row>
    <row r="23" s="1" customFormat="1" customHeight="1" spans="1:8">
      <c r="A23" s="65">
        <v>20</v>
      </c>
      <c r="B23" s="65"/>
      <c r="C23" s="65"/>
      <c r="D23" s="65"/>
      <c r="E23" s="65"/>
      <c r="F23" s="65"/>
      <c r="G23" s="65"/>
      <c r="H23" s="65"/>
    </row>
    <row r="24" s="1" customFormat="1" customHeight="1" spans="1:8">
      <c r="A24" s="65" t="s">
        <v>12</v>
      </c>
      <c r="B24" s="65"/>
      <c r="C24" s="65"/>
      <c r="D24" s="65"/>
      <c r="E24" s="65"/>
      <c r="F24" s="65"/>
      <c r="G24" s="65"/>
      <c r="H24" s="65"/>
    </row>
    <row r="25" s="1" customFormat="1" customHeight="1" spans="1:8">
      <c r="A25" s="67"/>
      <c r="B25" s="68" t="s">
        <v>13</v>
      </c>
      <c r="C25" s="68"/>
      <c r="D25" s="67" t="s">
        <v>14</v>
      </c>
      <c r="E25" s="67"/>
      <c r="F25" s="67"/>
      <c r="G25" s="68" t="s">
        <v>15</v>
      </c>
      <c r="H25" s="68"/>
    </row>
  </sheetData>
  <mergeCells count="3">
    <mergeCell ref="A1:H1"/>
    <mergeCell ref="A2:E2"/>
    <mergeCell ref="D25:E25"/>
  </mergeCell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1"/>
  <sheetViews>
    <sheetView tabSelected="1" workbookViewId="0">
      <selection activeCell="G5" sqref="G5:G152"/>
    </sheetView>
  </sheetViews>
  <sheetFormatPr defaultColWidth="9" defaultRowHeight="14"/>
  <cols>
    <col min="1" max="1" width="8.11818181818182" style="1" customWidth="1"/>
    <col min="2" max="2" width="10.4454545454545" style="1" customWidth="1"/>
    <col min="3" max="3" width="7.5" style="2" customWidth="1"/>
    <col min="4" max="5" width="9.5" style="1" customWidth="1"/>
    <col min="6" max="6" width="9.5" style="6" customWidth="1"/>
    <col min="7" max="7" width="26.5545454545455" style="1" customWidth="1"/>
    <col min="8" max="8" width="33.5909090909091" style="1" customWidth="1"/>
    <col min="9" max="9" width="17.9636363636364" style="1" customWidth="1"/>
    <col min="10" max="10" width="18.1090909090909" style="1" customWidth="1"/>
    <col min="11" max="12" width="5.77272727272727" style="1" customWidth="1"/>
    <col min="13" max="13" width="9.2" style="1" customWidth="1"/>
    <col min="14" max="14" width="7.81818181818182" style="1" customWidth="1"/>
    <col min="15" max="15" width="8.42727272727273" style="1" customWidth="1"/>
    <col min="16" max="16" width="5.77272727272727" style="1" customWidth="1"/>
    <col min="17" max="17" width="5.92727272727273" style="1" customWidth="1"/>
    <col min="18" max="18" width="5.77272727272727" style="1" customWidth="1"/>
    <col min="19" max="19" width="6.55454545454545" style="1" customWidth="1"/>
    <col min="20" max="20" width="8.10909090909091" style="1" customWidth="1"/>
    <col min="21" max="21" width="15.8181818181818" style="1" customWidth="1"/>
    <col min="22" max="16384" width="9" style="1"/>
  </cols>
  <sheetData>
    <row r="1" s="1" customFormat="1" ht="36" customHeight="1" spans="1:20">
      <c r="A1" s="7" t="s">
        <v>16</v>
      </c>
      <c r="B1" s="7"/>
      <c r="C1" s="8"/>
      <c r="D1" s="7"/>
      <c r="E1" s="7"/>
      <c r="F1" s="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1" customHeight="1" spans="1:20">
      <c r="A2" s="10" t="s">
        <v>17</v>
      </c>
      <c r="B2" s="10"/>
      <c r="C2" s="11"/>
      <c r="D2" s="10"/>
      <c r="E2" s="10"/>
      <c r="F2" s="1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ht="31" customHeight="1" spans="1:20">
      <c r="A3" s="13" t="s">
        <v>3</v>
      </c>
      <c r="B3" s="13" t="s">
        <v>18</v>
      </c>
      <c r="C3" s="14" t="s">
        <v>6</v>
      </c>
      <c r="D3" s="15" t="s">
        <v>7</v>
      </c>
      <c r="E3" s="15"/>
      <c r="F3" s="16"/>
      <c r="G3" s="13" t="s">
        <v>19</v>
      </c>
      <c r="H3" s="13" t="s">
        <v>20</v>
      </c>
      <c r="I3" s="13" t="s">
        <v>21</v>
      </c>
      <c r="J3" s="13" t="s">
        <v>22</v>
      </c>
      <c r="K3" s="45" t="s">
        <v>23</v>
      </c>
      <c r="L3" s="46" t="s">
        <v>24</v>
      </c>
      <c r="M3" s="46" t="s">
        <v>25</v>
      </c>
      <c r="N3" s="46" t="s">
        <v>26</v>
      </c>
      <c r="O3" s="46" t="s">
        <v>27</v>
      </c>
      <c r="P3" s="46" t="s">
        <v>28</v>
      </c>
      <c r="Q3" s="46" t="s">
        <v>29</v>
      </c>
      <c r="R3" s="46" t="s">
        <v>30</v>
      </c>
      <c r="S3" s="46" t="s">
        <v>31</v>
      </c>
      <c r="T3" s="46" t="s">
        <v>32</v>
      </c>
    </row>
    <row r="4" s="1" customFormat="1" ht="151" customHeight="1" spans="1:20">
      <c r="A4" s="17"/>
      <c r="B4" s="17"/>
      <c r="C4" s="18"/>
      <c r="D4" s="19"/>
      <c r="E4" s="19" t="s">
        <v>33</v>
      </c>
      <c r="F4" s="20" t="s">
        <v>8</v>
      </c>
      <c r="G4" s="17"/>
      <c r="H4" s="17"/>
      <c r="I4" s="17"/>
      <c r="J4" s="17"/>
      <c r="K4" s="47"/>
      <c r="L4" s="48"/>
      <c r="M4" s="48"/>
      <c r="N4" s="48"/>
      <c r="O4" s="48"/>
      <c r="P4" s="48"/>
      <c r="Q4" s="48"/>
      <c r="R4" s="48"/>
      <c r="S4" s="48"/>
      <c r="T4" s="46"/>
    </row>
    <row r="5" s="2" customFormat="1" ht="30" customHeight="1" spans="1:21">
      <c r="A5" s="21">
        <f>ROW()-4</f>
        <v>1</v>
      </c>
      <c r="B5" s="22" t="s">
        <v>34</v>
      </c>
      <c r="C5" s="23">
        <f t="shared" ref="C5:C68" si="0">D5/5.52</f>
        <v>4</v>
      </c>
      <c r="D5" s="24">
        <v>22.08</v>
      </c>
      <c r="E5" s="25">
        <v>87.91</v>
      </c>
      <c r="F5" s="26">
        <v>1941.0528</v>
      </c>
      <c r="G5" s="70" t="s">
        <v>35</v>
      </c>
      <c r="H5" s="71" t="s">
        <v>36</v>
      </c>
      <c r="I5" s="21"/>
      <c r="J5" s="21">
        <v>15147588789</v>
      </c>
      <c r="K5" s="21" t="s">
        <v>37</v>
      </c>
      <c r="L5" s="21" t="s">
        <v>37</v>
      </c>
      <c r="M5" s="21" t="s">
        <v>37</v>
      </c>
      <c r="N5" s="21" t="s">
        <v>37</v>
      </c>
      <c r="O5" s="21" t="s">
        <v>37</v>
      </c>
      <c r="P5" s="21" t="s">
        <v>37</v>
      </c>
      <c r="Q5" s="21" t="s">
        <v>37</v>
      </c>
      <c r="R5" s="21" t="s">
        <v>37</v>
      </c>
      <c r="S5" s="21" t="s">
        <v>37</v>
      </c>
      <c r="T5" s="21" t="s">
        <v>37</v>
      </c>
      <c r="U5" s="49" t="s">
        <v>38</v>
      </c>
    </row>
    <row r="6" s="1" customFormat="1" ht="30" customHeight="1" spans="1:20">
      <c r="A6" s="29">
        <f>ROW()-4</f>
        <v>2</v>
      </c>
      <c r="B6" s="30" t="s">
        <v>39</v>
      </c>
      <c r="C6" s="23">
        <f t="shared" si="0"/>
        <v>1</v>
      </c>
      <c r="D6" s="31">
        <v>5.52</v>
      </c>
      <c r="E6" s="25">
        <v>87.91</v>
      </c>
      <c r="F6" s="26">
        <v>485.2632</v>
      </c>
      <c r="G6" s="32" t="s">
        <v>40</v>
      </c>
      <c r="H6" s="29" t="s">
        <v>41</v>
      </c>
      <c r="I6" s="29"/>
      <c r="J6" s="29">
        <v>15148254757</v>
      </c>
      <c r="K6" s="29" t="s">
        <v>37</v>
      </c>
      <c r="L6" s="29" t="s">
        <v>37</v>
      </c>
      <c r="M6" s="29" t="s">
        <v>37</v>
      </c>
      <c r="N6" s="29" t="s">
        <v>37</v>
      </c>
      <c r="O6" s="29" t="s">
        <v>37</v>
      </c>
      <c r="P6" s="29" t="s">
        <v>37</v>
      </c>
      <c r="Q6" s="29" t="s">
        <v>37</v>
      </c>
      <c r="R6" s="29" t="s">
        <v>37</v>
      </c>
      <c r="S6" s="29" t="s">
        <v>37</v>
      </c>
      <c r="T6" s="29" t="s">
        <v>37</v>
      </c>
    </row>
    <row r="7" s="1" customFormat="1" ht="30" customHeight="1" spans="1:20">
      <c r="A7" s="29">
        <f t="shared" ref="A7:A16" si="1">ROW()-4</f>
        <v>3</v>
      </c>
      <c r="B7" s="30" t="s">
        <v>42</v>
      </c>
      <c r="C7" s="23">
        <f t="shared" si="0"/>
        <v>3</v>
      </c>
      <c r="D7" s="31">
        <v>16.56</v>
      </c>
      <c r="E7" s="25">
        <v>87.91</v>
      </c>
      <c r="F7" s="26">
        <v>1455.7896</v>
      </c>
      <c r="G7" s="32" t="s">
        <v>43</v>
      </c>
      <c r="H7" s="29" t="s">
        <v>44</v>
      </c>
      <c r="I7" s="29"/>
      <c r="J7" s="29">
        <v>15044112285</v>
      </c>
      <c r="K7" s="29" t="s">
        <v>37</v>
      </c>
      <c r="L7" s="29" t="s">
        <v>37</v>
      </c>
      <c r="M7" s="29" t="s">
        <v>37</v>
      </c>
      <c r="N7" s="29" t="s">
        <v>37</v>
      </c>
      <c r="O7" s="29" t="s">
        <v>37</v>
      </c>
      <c r="P7" s="29" t="s">
        <v>37</v>
      </c>
      <c r="Q7" s="29" t="s">
        <v>37</v>
      </c>
      <c r="R7" s="29" t="s">
        <v>37</v>
      </c>
      <c r="S7" s="29" t="s">
        <v>37</v>
      </c>
      <c r="T7" s="29" t="s">
        <v>37</v>
      </c>
    </row>
    <row r="8" s="1" customFormat="1" ht="30" customHeight="1" spans="1:20">
      <c r="A8" s="29">
        <f t="shared" si="1"/>
        <v>4</v>
      </c>
      <c r="B8" s="30" t="s">
        <v>45</v>
      </c>
      <c r="C8" s="23">
        <f t="shared" si="0"/>
        <v>4</v>
      </c>
      <c r="D8" s="31">
        <v>22.08</v>
      </c>
      <c r="E8" s="25">
        <v>87.91</v>
      </c>
      <c r="F8" s="26">
        <v>1941.0528</v>
      </c>
      <c r="G8" s="32" t="s">
        <v>46</v>
      </c>
      <c r="H8" s="29" t="s">
        <v>47</v>
      </c>
      <c r="I8" s="29"/>
      <c r="J8" s="29">
        <v>13180979260</v>
      </c>
      <c r="K8" s="29" t="s">
        <v>37</v>
      </c>
      <c r="L8" s="29" t="s">
        <v>37</v>
      </c>
      <c r="M8" s="29" t="s">
        <v>37</v>
      </c>
      <c r="N8" s="29" t="s">
        <v>37</v>
      </c>
      <c r="O8" s="29" t="s">
        <v>37</v>
      </c>
      <c r="P8" s="29" t="s">
        <v>37</v>
      </c>
      <c r="Q8" s="29" t="s">
        <v>37</v>
      </c>
      <c r="R8" s="29" t="s">
        <v>37</v>
      </c>
      <c r="S8" s="29" t="s">
        <v>37</v>
      </c>
      <c r="T8" s="29" t="s">
        <v>37</v>
      </c>
    </row>
    <row r="9" s="1" customFormat="1" ht="30" customHeight="1" spans="1:20">
      <c r="A9" s="29">
        <f t="shared" si="1"/>
        <v>5</v>
      </c>
      <c r="B9" s="30" t="s">
        <v>48</v>
      </c>
      <c r="C9" s="23">
        <f t="shared" si="0"/>
        <v>4</v>
      </c>
      <c r="D9" s="31">
        <v>22.08</v>
      </c>
      <c r="E9" s="25">
        <v>87.91</v>
      </c>
      <c r="F9" s="26">
        <v>1941.0528</v>
      </c>
      <c r="G9" s="32" t="s">
        <v>49</v>
      </c>
      <c r="H9" s="29" t="s">
        <v>50</v>
      </c>
      <c r="I9" s="29"/>
      <c r="J9" s="29">
        <v>15886027108</v>
      </c>
      <c r="K9" s="29" t="s">
        <v>37</v>
      </c>
      <c r="L9" s="29" t="s">
        <v>37</v>
      </c>
      <c r="M9" s="29" t="s">
        <v>37</v>
      </c>
      <c r="N9" s="29" t="s">
        <v>37</v>
      </c>
      <c r="O9" s="29" t="s">
        <v>37</v>
      </c>
      <c r="P9" s="29" t="s">
        <v>37</v>
      </c>
      <c r="Q9" s="29" t="s">
        <v>37</v>
      </c>
      <c r="R9" s="29" t="s">
        <v>37</v>
      </c>
      <c r="S9" s="29" t="s">
        <v>37</v>
      </c>
      <c r="T9" s="29" t="s">
        <v>37</v>
      </c>
    </row>
    <row r="10" s="3" customFormat="1" ht="30" customHeight="1" spans="1:21">
      <c r="A10" s="33">
        <f t="shared" si="1"/>
        <v>6</v>
      </c>
      <c r="B10" s="34" t="s">
        <v>51</v>
      </c>
      <c r="C10" s="35">
        <v>10</v>
      </c>
      <c r="D10" s="36">
        <v>55.2</v>
      </c>
      <c r="E10" s="25">
        <v>87.91</v>
      </c>
      <c r="F10" s="26">
        <v>4852.632</v>
      </c>
      <c r="G10" s="37" t="s">
        <v>52</v>
      </c>
      <c r="H10" s="33" t="s">
        <v>53</v>
      </c>
      <c r="I10" s="33"/>
      <c r="J10" s="33">
        <v>15924598360</v>
      </c>
      <c r="K10" s="33" t="s">
        <v>37</v>
      </c>
      <c r="L10" s="33" t="s">
        <v>37</v>
      </c>
      <c r="M10" s="33" t="s">
        <v>37</v>
      </c>
      <c r="N10" s="33" t="s">
        <v>37</v>
      </c>
      <c r="O10" s="33" t="s">
        <v>37</v>
      </c>
      <c r="P10" s="33" t="s">
        <v>37</v>
      </c>
      <c r="Q10" s="33" t="s">
        <v>37</v>
      </c>
      <c r="R10" s="33" t="s">
        <v>37</v>
      </c>
      <c r="S10" s="33" t="s">
        <v>37</v>
      </c>
      <c r="T10" s="33" t="s">
        <v>37</v>
      </c>
      <c r="U10" s="3" t="e" cm="1">
        <f t="array" ref="U10">+姜桂兰27.6亩</f>
        <v>#NAME?</v>
      </c>
    </row>
    <row r="11" s="1" customFormat="1" ht="30" customHeight="1" spans="1:20">
      <c r="A11" s="29">
        <f t="shared" si="1"/>
        <v>7</v>
      </c>
      <c r="B11" s="30" t="s">
        <v>54</v>
      </c>
      <c r="C11" s="23">
        <f t="shared" si="0"/>
        <v>4</v>
      </c>
      <c r="D11" s="31">
        <v>22.08</v>
      </c>
      <c r="E11" s="25">
        <v>87.91</v>
      </c>
      <c r="F11" s="26">
        <v>1941.0528</v>
      </c>
      <c r="G11" s="32" t="s">
        <v>55</v>
      </c>
      <c r="H11" s="29" t="s">
        <v>56</v>
      </c>
      <c r="I11" s="29"/>
      <c r="J11" s="29">
        <v>15043479216</v>
      </c>
      <c r="K11" s="29" t="s">
        <v>37</v>
      </c>
      <c r="L11" s="29" t="s">
        <v>37</v>
      </c>
      <c r="M11" s="29" t="s">
        <v>37</v>
      </c>
      <c r="N11" s="29" t="s">
        <v>37</v>
      </c>
      <c r="O11" s="29" t="s">
        <v>37</v>
      </c>
      <c r="P11" s="29" t="s">
        <v>37</v>
      </c>
      <c r="Q11" s="29" t="s">
        <v>37</v>
      </c>
      <c r="R11" s="29" t="s">
        <v>37</v>
      </c>
      <c r="S11" s="29" t="s">
        <v>37</v>
      </c>
      <c r="T11" s="29" t="s">
        <v>37</v>
      </c>
    </row>
    <row r="12" s="1" customFormat="1" ht="30" customHeight="1" spans="1:20">
      <c r="A12" s="29">
        <f t="shared" si="1"/>
        <v>8</v>
      </c>
      <c r="B12" s="30" t="s">
        <v>57</v>
      </c>
      <c r="C12" s="23">
        <f t="shared" si="0"/>
        <v>4</v>
      </c>
      <c r="D12" s="31">
        <v>22.08</v>
      </c>
      <c r="E12" s="25">
        <v>87.91</v>
      </c>
      <c r="F12" s="26">
        <v>1941.0528</v>
      </c>
      <c r="G12" s="32" t="s">
        <v>58</v>
      </c>
      <c r="H12" s="29" t="s">
        <v>59</v>
      </c>
      <c r="I12" s="29"/>
      <c r="J12" s="29">
        <v>15147046174</v>
      </c>
      <c r="K12" s="29" t="s">
        <v>37</v>
      </c>
      <c r="L12" s="29" t="s">
        <v>37</v>
      </c>
      <c r="M12" s="29" t="s">
        <v>37</v>
      </c>
      <c r="N12" s="29" t="s">
        <v>37</v>
      </c>
      <c r="O12" s="29" t="s">
        <v>37</v>
      </c>
      <c r="P12" s="29" t="s">
        <v>37</v>
      </c>
      <c r="Q12" s="29" t="s">
        <v>37</v>
      </c>
      <c r="R12" s="29" t="s">
        <v>37</v>
      </c>
      <c r="S12" s="29" t="s">
        <v>37</v>
      </c>
      <c r="T12" s="29" t="s">
        <v>37</v>
      </c>
    </row>
    <row r="13" s="1" customFormat="1" ht="30" customHeight="1" spans="1:20">
      <c r="A13" s="29">
        <f t="shared" si="1"/>
        <v>9</v>
      </c>
      <c r="B13" s="30" t="s">
        <v>60</v>
      </c>
      <c r="C13" s="23">
        <f t="shared" si="0"/>
        <v>4</v>
      </c>
      <c r="D13" s="31">
        <v>22.08</v>
      </c>
      <c r="E13" s="25">
        <v>87.91</v>
      </c>
      <c r="F13" s="26">
        <v>1941.0528</v>
      </c>
      <c r="G13" s="32" t="s">
        <v>61</v>
      </c>
      <c r="H13" s="29" t="s">
        <v>62</v>
      </c>
      <c r="I13" s="29"/>
      <c r="J13" s="29">
        <v>15043490819</v>
      </c>
      <c r="K13" s="29" t="s">
        <v>37</v>
      </c>
      <c r="L13" s="29" t="s">
        <v>37</v>
      </c>
      <c r="M13" s="29" t="s">
        <v>37</v>
      </c>
      <c r="N13" s="29" t="s">
        <v>37</v>
      </c>
      <c r="O13" s="29" t="s">
        <v>37</v>
      </c>
      <c r="P13" s="29" t="s">
        <v>37</v>
      </c>
      <c r="Q13" s="29" t="s">
        <v>37</v>
      </c>
      <c r="R13" s="29" t="s">
        <v>37</v>
      </c>
      <c r="S13" s="29" t="s">
        <v>37</v>
      </c>
      <c r="T13" s="29" t="s">
        <v>37</v>
      </c>
    </row>
    <row r="14" s="1" customFormat="1" ht="30" customHeight="1" spans="1:20">
      <c r="A14" s="29">
        <f t="shared" si="1"/>
        <v>10</v>
      </c>
      <c r="B14" s="30" t="s">
        <v>63</v>
      </c>
      <c r="C14" s="23">
        <f t="shared" si="0"/>
        <v>6</v>
      </c>
      <c r="D14" s="31">
        <v>33.12</v>
      </c>
      <c r="E14" s="25">
        <v>87.91</v>
      </c>
      <c r="F14" s="26">
        <v>2911.5792</v>
      </c>
      <c r="G14" s="32" t="s">
        <v>64</v>
      </c>
      <c r="H14" s="29" t="s">
        <v>65</v>
      </c>
      <c r="I14" s="29"/>
      <c r="J14" s="29">
        <v>13844453523</v>
      </c>
      <c r="K14" s="29" t="s">
        <v>37</v>
      </c>
      <c r="L14" s="29" t="s">
        <v>37</v>
      </c>
      <c r="M14" s="29" t="s">
        <v>37</v>
      </c>
      <c r="N14" s="29" t="s">
        <v>37</v>
      </c>
      <c r="O14" s="29" t="s">
        <v>37</v>
      </c>
      <c r="P14" s="29" t="s">
        <v>37</v>
      </c>
      <c r="Q14" s="29" t="s">
        <v>37</v>
      </c>
      <c r="R14" s="29" t="s">
        <v>37</v>
      </c>
      <c r="S14" s="29" t="s">
        <v>37</v>
      </c>
      <c r="T14" s="29" t="s">
        <v>37</v>
      </c>
    </row>
    <row r="15" s="1" customFormat="1" ht="30" customHeight="1" spans="1:20">
      <c r="A15" s="29">
        <f t="shared" si="1"/>
        <v>11</v>
      </c>
      <c r="B15" s="30" t="s">
        <v>66</v>
      </c>
      <c r="C15" s="23">
        <f t="shared" si="0"/>
        <v>6</v>
      </c>
      <c r="D15" s="31">
        <v>33.12</v>
      </c>
      <c r="E15" s="25">
        <v>87.91</v>
      </c>
      <c r="F15" s="26">
        <v>2911.5792</v>
      </c>
      <c r="G15" s="32" t="s">
        <v>67</v>
      </c>
      <c r="H15" s="29" t="s">
        <v>68</v>
      </c>
      <c r="I15" s="29"/>
      <c r="J15" s="29">
        <v>15943063030</v>
      </c>
      <c r="K15" s="29" t="s">
        <v>37</v>
      </c>
      <c r="L15" s="29" t="s">
        <v>37</v>
      </c>
      <c r="M15" s="29" t="s">
        <v>37</v>
      </c>
      <c r="N15" s="29" t="s">
        <v>37</v>
      </c>
      <c r="O15" s="29" t="s">
        <v>37</v>
      </c>
      <c r="P15" s="29" t="s">
        <v>37</v>
      </c>
      <c r="Q15" s="29" t="s">
        <v>37</v>
      </c>
      <c r="R15" s="29" t="s">
        <v>37</v>
      </c>
      <c r="S15" s="29" t="s">
        <v>37</v>
      </c>
      <c r="T15" s="29" t="s">
        <v>37</v>
      </c>
    </row>
    <row r="16" s="1" customFormat="1" ht="30" customHeight="1" spans="1:20">
      <c r="A16" s="29">
        <f t="shared" si="1"/>
        <v>12</v>
      </c>
      <c r="B16" s="30" t="s">
        <v>69</v>
      </c>
      <c r="C16" s="23">
        <f t="shared" si="0"/>
        <v>7</v>
      </c>
      <c r="D16" s="31">
        <v>38.64</v>
      </c>
      <c r="E16" s="25">
        <v>87.91</v>
      </c>
      <c r="F16" s="26">
        <v>3396.8424</v>
      </c>
      <c r="G16" s="32" t="s">
        <v>70</v>
      </c>
      <c r="H16" s="29" t="s">
        <v>71</v>
      </c>
      <c r="I16" s="29"/>
      <c r="J16" s="29">
        <v>15924596965</v>
      </c>
      <c r="K16" s="29" t="s">
        <v>37</v>
      </c>
      <c r="L16" s="29" t="s">
        <v>37</v>
      </c>
      <c r="M16" s="29" t="s">
        <v>37</v>
      </c>
      <c r="N16" s="29" t="s">
        <v>37</v>
      </c>
      <c r="O16" s="29" t="s">
        <v>37</v>
      </c>
      <c r="P16" s="29" t="s">
        <v>37</v>
      </c>
      <c r="Q16" s="29" t="s">
        <v>37</v>
      </c>
      <c r="R16" s="29" t="s">
        <v>37</v>
      </c>
      <c r="S16" s="29" t="s">
        <v>37</v>
      </c>
      <c r="T16" s="29" t="s">
        <v>37</v>
      </c>
    </row>
    <row r="17" s="1" customFormat="1" ht="30" customHeight="1" spans="1:20">
      <c r="A17" s="29">
        <f t="shared" ref="A17:A26" si="2">ROW()-4</f>
        <v>13</v>
      </c>
      <c r="B17" s="30" t="s">
        <v>72</v>
      </c>
      <c r="C17" s="23">
        <f t="shared" si="0"/>
        <v>2</v>
      </c>
      <c r="D17" s="31">
        <v>11.04</v>
      </c>
      <c r="E17" s="25">
        <v>87.91</v>
      </c>
      <c r="F17" s="26">
        <v>970.5264</v>
      </c>
      <c r="G17" s="32" t="s">
        <v>73</v>
      </c>
      <c r="H17" s="29" t="s">
        <v>74</v>
      </c>
      <c r="I17" s="29"/>
      <c r="J17" s="29">
        <v>13847453856</v>
      </c>
      <c r="K17" s="29" t="s">
        <v>37</v>
      </c>
      <c r="L17" s="29" t="s">
        <v>37</v>
      </c>
      <c r="M17" s="29" t="s">
        <v>37</v>
      </c>
      <c r="N17" s="29" t="s">
        <v>37</v>
      </c>
      <c r="O17" s="29" t="s">
        <v>37</v>
      </c>
      <c r="P17" s="29" t="s">
        <v>37</v>
      </c>
      <c r="Q17" s="29" t="s">
        <v>37</v>
      </c>
      <c r="R17" s="29" t="s">
        <v>37</v>
      </c>
      <c r="S17" s="29" t="s">
        <v>37</v>
      </c>
      <c r="T17" s="29" t="s">
        <v>37</v>
      </c>
    </row>
    <row r="18" s="1" customFormat="1" ht="30" customHeight="1" spans="1:20">
      <c r="A18" s="29">
        <f t="shared" si="2"/>
        <v>14</v>
      </c>
      <c r="B18" s="30" t="s">
        <v>75</v>
      </c>
      <c r="C18" s="23">
        <f t="shared" si="0"/>
        <v>6</v>
      </c>
      <c r="D18" s="31">
        <v>33.12</v>
      </c>
      <c r="E18" s="25">
        <v>87.91</v>
      </c>
      <c r="F18" s="26">
        <v>2911.5792</v>
      </c>
      <c r="G18" s="32" t="s">
        <v>76</v>
      </c>
      <c r="H18" s="29" t="s">
        <v>77</v>
      </c>
      <c r="I18" s="29"/>
      <c r="J18" s="29">
        <v>13694027404</v>
      </c>
      <c r="K18" s="29" t="s">
        <v>37</v>
      </c>
      <c r="L18" s="29" t="s">
        <v>37</v>
      </c>
      <c r="M18" s="29" t="s">
        <v>37</v>
      </c>
      <c r="N18" s="29" t="s">
        <v>37</v>
      </c>
      <c r="O18" s="29" t="s">
        <v>37</v>
      </c>
      <c r="P18" s="29" t="s">
        <v>37</v>
      </c>
      <c r="Q18" s="29" t="s">
        <v>37</v>
      </c>
      <c r="R18" s="29" t="s">
        <v>37</v>
      </c>
      <c r="S18" s="29" t="s">
        <v>37</v>
      </c>
      <c r="T18" s="29" t="s">
        <v>37</v>
      </c>
    </row>
    <row r="19" s="1" customFormat="1" ht="30" customHeight="1" spans="1:20">
      <c r="A19" s="29">
        <f t="shared" si="2"/>
        <v>15</v>
      </c>
      <c r="B19" s="30" t="s">
        <v>78</v>
      </c>
      <c r="C19" s="23">
        <f t="shared" si="0"/>
        <v>2</v>
      </c>
      <c r="D19" s="31">
        <v>11.04</v>
      </c>
      <c r="E19" s="25">
        <v>87.91</v>
      </c>
      <c r="F19" s="26">
        <v>970.5264</v>
      </c>
      <c r="G19" s="32" t="s">
        <v>79</v>
      </c>
      <c r="H19" s="29" t="s">
        <v>80</v>
      </c>
      <c r="I19" s="29"/>
      <c r="J19" s="29">
        <v>15886048932</v>
      </c>
      <c r="K19" s="29" t="s">
        <v>37</v>
      </c>
      <c r="L19" s="29" t="s">
        <v>37</v>
      </c>
      <c r="M19" s="29" t="s">
        <v>37</v>
      </c>
      <c r="N19" s="29" t="s">
        <v>37</v>
      </c>
      <c r="O19" s="29" t="s">
        <v>37</v>
      </c>
      <c r="P19" s="29" t="s">
        <v>37</v>
      </c>
      <c r="Q19" s="29" t="s">
        <v>37</v>
      </c>
      <c r="R19" s="29" t="s">
        <v>37</v>
      </c>
      <c r="S19" s="29" t="s">
        <v>37</v>
      </c>
      <c r="T19" s="29" t="s">
        <v>37</v>
      </c>
    </row>
    <row r="20" s="1" customFormat="1" ht="30" customHeight="1" spans="1:20">
      <c r="A20" s="29">
        <f t="shared" si="2"/>
        <v>16</v>
      </c>
      <c r="B20" s="30" t="s">
        <v>81</v>
      </c>
      <c r="C20" s="23">
        <f t="shared" si="0"/>
        <v>4</v>
      </c>
      <c r="D20" s="31">
        <v>22.08</v>
      </c>
      <c r="E20" s="25">
        <v>87.91</v>
      </c>
      <c r="F20" s="26">
        <v>1941.0528</v>
      </c>
      <c r="G20" s="32" t="s">
        <v>82</v>
      </c>
      <c r="H20" s="29" t="s">
        <v>83</v>
      </c>
      <c r="I20" s="29"/>
      <c r="J20" s="29">
        <v>13614752805</v>
      </c>
      <c r="K20" s="29" t="s">
        <v>37</v>
      </c>
      <c r="L20" s="29" t="s">
        <v>37</v>
      </c>
      <c r="M20" s="29" t="s">
        <v>37</v>
      </c>
      <c r="N20" s="29" t="s">
        <v>37</v>
      </c>
      <c r="O20" s="29" t="s">
        <v>37</v>
      </c>
      <c r="P20" s="29" t="s">
        <v>37</v>
      </c>
      <c r="Q20" s="29" t="s">
        <v>37</v>
      </c>
      <c r="R20" s="29" t="s">
        <v>37</v>
      </c>
      <c r="S20" s="29" t="s">
        <v>37</v>
      </c>
      <c r="T20" s="29" t="s">
        <v>37</v>
      </c>
    </row>
    <row r="21" s="2" customFormat="1" ht="30" customHeight="1" spans="1:20">
      <c r="A21" s="29">
        <f t="shared" si="2"/>
        <v>17</v>
      </c>
      <c r="B21" s="38" t="s">
        <v>84</v>
      </c>
      <c r="C21" s="23">
        <f t="shared" si="0"/>
        <v>3</v>
      </c>
      <c r="D21" s="24">
        <v>16.56</v>
      </c>
      <c r="E21" s="25">
        <v>87.91</v>
      </c>
      <c r="F21" s="26">
        <v>1455.7896</v>
      </c>
      <c r="G21" s="39" t="s">
        <v>85</v>
      </c>
      <c r="H21" s="21" t="s">
        <v>86</v>
      </c>
      <c r="I21" s="21"/>
      <c r="J21" s="29">
        <v>14747533717</v>
      </c>
      <c r="K21" s="21" t="s">
        <v>37</v>
      </c>
      <c r="L21" s="21" t="s">
        <v>37</v>
      </c>
      <c r="M21" s="21" t="s">
        <v>37</v>
      </c>
      <c r="N21" s="21" t="s">
        <v>37</v>
      </c>
      <c r="O21" s="21" t="s">
        <v>37</v>
      </c>
      <c r="P21" s="21" t="s">
        <v>37</v>
      </c>
      <c r="Q21" s="21" t="s">
        <v>37</v>
      </c>
      <c r="R21" s="21" t="s">
        <v>37</v>
      </c>
      <c r="S21" s="21" t="s">
        <v>37</v>
      </c>
      <c r="T21" s="21" t="s">
        <v>37</v>
      </c>
    </row>
    <row r="22" s="1" customFormat="1" ht="30" customHeight="1" spans="1:20">
      <c r="A22" s="29">
        <f t="shared" si="2"/>
        <v>18</v>
      </c>
      <c r="B22" s="30" t="s">
        <v>87</v>
      </c>
      <c r="C22" s="23">
        <f t="shared" si="0"/>
        <v>4</v>
      </c>
      <c r="D22" s="31">
        <v>22.08</v>
      </c>
      <c r="E22" s="25">
        <v>87.91</v>
      </c>
      <c r="F22" s="26">
        <v>1941.0528</v>
      </c>
      <c r="G22" s="32" t="s">
        <v>88</v>
      </c>
      <c r="H22" s="29" t="s">
        <v>89</v>
      </c>
      <c r="I22" s="29"/>
      <c r="J22" s="29">
        <v>13848553319</v>
      </c>
      <c r="K22" s="29" t="s">
        <v>37</v>
      </c>
      <c r="L22" s="29" t="s">
        <v>37</v>
      </c>
      <c r="M22" s="29" t="s">
        <v>37</v>
      </c>
      <c r="N22" s="29" t="s">
        <v>37</v>
      </c>
      <c r="O22" s="29" t="s">
        <v>37</v>
      </c>
      <c r="P22" s="29" t="s">
        <v>37</v>
      </c>
      <c r="Q22" s="29" t="s">
        <v>37</v>
      </c>
      <c r="R22" s="29" t="s">
        <v>37</v>
      </c>
      <c r="S22" s="29" t="s">
        <v>37</v>
      </c>
      <c r="T22" s="29" t="s">
        <v>37</v>
      </c>
    </row>
    <row r="23" s="1" customFormat="1" ht="30" customHeight="1" spans="1:20">
      <c r="A23" s="29">
        <f t="shared" si="2"/>
        <v>19</v>
      </c>
      <c r="B23" s="30" t="s">
        <v>90</v>
      </c>
      <c r="C23" s="23">
        <f t="shared" si="0"/>
        <v>5</v>
      </c>
      <c r="D23" s="31">
        <v>27.6</v>
      </c>
      <c r="E23" s="25">
        <v>87.91</v>
      </c>
      <c r="F23" s="26">
        <v>2426.316</v>
      </c>
      <c r="G23" s="32" t="s">
        <v>91</v>
      </c>
      <c r="H23" s="29" t="s">
        <v>92</v>
      </c>
      <c r="I23" s="29"/>
      <c r="J23" s="29">
        <v>13848652707</v>
      </c>
      <c r="K23" s="29" t="s">
        <v>37</v>
      </c>
      <c r="L23" s="29" t="s">
        <v>37</v>
      </c>
      <c r="M23" s="29" t="s">
        <v>37</v>
      </c>
      <c r="N23" s="29" t="s">
        <v>37</v>
      </c>
      <c r="O23" s="29" t="s">
        <v>37</v>
      </c>
      <c r="P23" s="29" t="s">
        <v>37</v>
      </c>
      <c r="Q23" s="29" t="s">
        <v>37</v>
      </c>
      <c r="R23" s="29" t="s">
        <v>37</v>
      </c>
      <c r="S23" s="29" t="s">
        <v>37</v>
      </c>
      <c r="T23" s="29" t="s">
        <v>37</v>
      </c>
    </row>
    <row r="24" s="1" customFormat="1" ht="30" customHeight="1" spans="1:20">
      <c r="A24" s="29">
        <f t="shared" si="2"/>
        <v>20</v>
      </c>
      <c r="B24" s="30" t="s">
        <v>93</v>
      </c>
      <c r="C24" s="23">
        <f t="shared" si="0"/>
        <v>7</v>
      </c>
      <c r="D24" s="31">
        <v>38.64</v>
      </c>
      <c r="E24" s="25">
        <v>87.91</v>
      </c>
      <c r="F24" s="26">
        <v>3396.8424</v>
      </c>
      <c r="G24" s="32" t="s">
        <v>94</v>
      </c>
      <c r="H24" s="29" t="s">
        <v>95</v>
      </c>
      <c r="I24" s="29"/>
      <c r="J24" s="29">
        <v>13298099255</v>
      </c>
      <c r="K24" s="29" t="s">
        <v>37</v>
      </c>
      <c r="L24" s="29" t="s">
        <v>37</v>
      </c>
      <c r="M24" s="29" t="s">
        <v>37</v>
      </c>
      <c r="N24" s="29" t="s">
        <v>37</v>
      </c>
      <c r="O24" s="29" t="s">
        <v>37</v>
      </c>
      <c r="P24" s="29" t="s">
        <v>37</v>
      </c>
      <c r="Q24" s="29" t="s">
        <v>37</v>
      </c>
      <c r="R24" s="29" t="s">
        <v>37</v>
      </c>
      <c r="S24" s="29" t="s">
        <v>37</v>
      </c>
      <c r="T24" s="29" t="s">
        <v>37</v>
      </c>
    </row>
    <row r="25" s="1" customFormat="1" ht="30" customHeight="1" spans="1:20">
      <c r="A25" s="29">
        <f t="shared" si="2"/>
        <v>21</v>
      </c>
      <c r="B25" s="30" t="s">
        <v>96</v>
      </c>
      <c r="C25" s="23">
        <f t="shared" si="0"/>
        <v>7</v>
      </c>
      <c r="D25" s="31">
        <v>38.64</v>
      </c>
      <c r="E25" s="25">
        <v>87.91</v>
      </c>
      <c r="F25" s="26">
        <v>3396.8424</v>
      </c>
      <c r="G25" s="32" t="s">
        <v>97</v>
      </c>
      <c r="H25" s="29" t="s">
        <v>98</v>
      </c>
      <c r="I25" s="29"/>
      <c r="J25" s="29">
        <v>15894854621</v>
      </c>
      <c r="K25" s="29" t="s">
        <v>37</v>
      </c>
      <c r="L25" s="29" t="s">
        <v>37</v>
      </c>
      <c r="M25" s="29" t="s">
        <v>37</v>
      </c>
      <c r="N25" s="29" t="s">
        <v>37</v>
      </c>
      <c r="O25" s="29" t="s">
        <v>37</v>
      </c>
      <c r="P25" s="29" t="s">
        <v>37</v>
      </c>
      <c r="Q25" s="29" t="s">
        <v>37</v>
      </c>
      <c r="R25" s="29" t="s">
        <v>37</v>
      </c>
      <c r="S25" s="29" t="s">
        <v>37</v>
      </c>
      <c r="T25" s="29" t="s">
        <v>37</v>
      </c>
    </row>
    <row r="26" s="1" customFormat="1" ht="30" customHeight="1" spans="1:20">
      <c r="A26" s="29">
        <f t="shared" si="2"/>
        <v>22</v>
      </c>
      <c r="B26" s="30" t="s">
        <v>99</v>
      </c>
      <c r="C26" s="23">
        <f t="shared" si="0"/>
        <v>5</v>
      </c>
      <c r="D26" s="31">
        <v>27.6</v>
      </c>
      <c r="E26" s="25">
        <v>87.91</v>
      </c>
      <c r="F26" s="26">
        <v>2426.316</v>
      </c>
      <c r="G26" s="32" t="s">
        <v>100</v>
      </c>
      <c r="H26" s="29" t="s">
        <v>101</v>
      </c>
      <c r="I26" s="29"/>
      <c r="J26" s="29">
        <v>13694028760</v>
      </c>
      <c r="K26" s="29" t="s">
        <v>37</v>
      </c>
      <c r="L26" s="29" t="s">
        <v>37</v>
      </c>
      <c r="M26" s="29" t="s">
        <v>37</v>
      </c>
      <c r="N26" s="29" t="s">
        <v>37</v>
      </c>
      <c r="O26" s="29" t="s">
        <v>37</v>
      </c>
      <c r="P26" s="29" t="s">
        <v>37</v>
      </c>
      <c r="Q26" s="29" t="s">
        <v>37</v>
      </c>
      <c r="R26" s="29" t="s">
        <v>37</v>
      </c>
      <c r="S26" s="29" t="s">
        <v>37</v>
      </c>
      <c r="T26" s="29" t="s">
        <v>37</v>
      </c>
    </row>
    <row r="27" s="1" customFormat="1" ht="30" customHeight="1" spans="1:20">
      <c r="A27" s="29">
        <f t="shared" ref="A27:A36" si="3">ROW()-4</f>
        <v>23</v>
      </c>
      <c r="B27" s="30" t="s">
        <v>102</v>
      </c>
      <c r="C27" s="23">
        <f t="shared" si="0"/>
        <v>3</v>
      </c>
      <c r="D27" s="31">
        <v>16.56</v>
      </c>
      <c r="E27" s="25">
        <v>87.91</v>
      </c>
      <c r="F27" s="26">
        <v>1455.7896</v>
      </c>
      <c r="G27" s="32" t="s">
        <v>103</v>
      </c>
      <c r="H27" s="29" t="s">
        <v>104</v>
      </c>
      <c r="I27" s="29"/>
      <c r="J27" s="29">
        <v>15147577538</v>
      </c>
      <c r="K27" s="29" t="s">
        <v>37</v>
      </c>
      <c r="L27" s="29" t="s">
        <v>37</v>
      </c>
      <c r="M27" s="29" t="s">
        <v>37</v>
      </c>
      <c r="N27" s="29" t="s">
        <v>37</v>
      </c>
      <c r="O27" s="29" t="s">
        <v>37</v>
      </c>
      <c r="P27" s="29" t="s">
        <v>37</v>
      </c>
      <c r="Q27" s="29" t="s">
        <v>37</v>
      </c>
      <c r="R27" s="29" t="s">
        <v>37</v>
      </c>
      <c r="S27" s="29" t="s">
        <v>37</v>
      </c>
      <c r="T27" s="29" t="s">
        <v>37</v>
      </c>
    </row>
    <row r="28" s="1" customFormat="1" ht="30" customHeight="1" spans="1:20">
      <c r="A28" s="29">
        <f t="shared" si="3"/>
        <v>24</v>
      </c>
      <c r="B28" s="30" t="s">
        <v>105</v>
      </c>
      <c r="C28" s="23">
        <f t="shared" si="0"/>
        <v>5</v>
      </c>
      <c r="D28" s="31">
        <v>27.6</v>
      </c>
      <c r="E28" s="25">
        <v>87.91</v>
      </c>
      <c r="F28" s="26">
        <v>2426.316</v>
      </c>
      <c r="G28" s="32" t="s">
        <v>106</v>
      </c>
      <c r="H28" s="29" t="s">
        <v>107</v>
      </c>
      <c r="I28" s="29"/>
      <c r="J28" s="29">
        <v>13844455342</v>
      </c>
      <c r="K28" s="29" t="s">
        <v>37</v>
      </c>
      <c r="L28" s="29" t="s">
        <v>37</v>
      </c>
      <c r="M28" s="29" t="s">
        <v>37</v>
      </c>
      <c r="N28" s="29" t="s">
        <v>37</v>
      </c>
      <c r="O28" s="29" t="s">
        <v>37</v>
      </c>
      <c r="P28" s="29" t="s">
        <v>37</v>
      </c>
      <c r="Q28" s="29" t="s">
        <v>37</v>
      </c>
      <c r="R28" s="29" t="s">
        <v>37</v>
      </c>
      <c r="S28" s="29" t="s">
        <v>37</v>
      </c>
      <c r="T28" s="29" t="s">
        <v>37</v>
      </c>
    </row>
    <row r="29" s="1" customFormat="1" ht="30" customHeight="1" spans="1:20">
      <c r="A29" s="29">
        <f t="shared" si="3"/>
        <v>25</v>
      </c>
      <c r="B29" s="30" t="s">
        <v>108</v>
      </c>
      <c r="C29" s="23">
        <f t="shared" si="0"/>
        <v>5</v>
      </c>
      <c r="D29" s="31">
        <v>27.6</v>
      </c>
      <c r="E29" s="25">
        <v>87.91</v>
      </c>
      <c r="F29" s="26">
        <v>2426.316</v>
      </c>
      <c r="G29" s="32" t="s">
        <v>109</v>
      </c>
      <c r="H29" s="29" t="s">
        <v>110</v>
      </c>
      <c r="I29" s="29"/>
      <c r="J29" s="29">
        <v>15886049002</v>
      </c>
      <c r="K29" s="29" t="s">
        <v>37</v>
      </c>
      <c r="L29" s="29" t="s">
        <v>37</v>
      </c>
      <c r="M29" s="29" t="s">
        <v>37</v>
      </c>
      <c r="N29" s="29" t="s">
        <v>37</v>
      </c>
      <c r="O29" s="29" t="s">
        <v>37</v>
      </c>
      <c r="P29" s="29" t="s">
        <v>37</v>
      </c>
      <c r="Q29" s="29" t="s">
        <v>37</v>
      </c>
      <c r="R29" s="29" t="s">
        <v>37</v>
      </c>
      <c r="S29" s="29" t="s">
        <v>37</v>
      </c>
      <c r="T29" s="29" t="s">
        <v>37</v>
      </c>
    </row>
    <row r="30" s="1" customFormat="1" ht="30" customHeight="1" spans="1:20">
      <c r="A30" s="29">
        <f t="shared" si="3"/>
        <v>26</v>
      </c>
      <c r="B30" s="30" t="s">
        <v>111</v>
      </c>
      <c r="C30" s="23">
        <f t="shared" si="0"/>
        <v>7</v>
      </c>
      <c r="D30" s="31">
        <v>38.64</v>
      </c>
      <c r="E30" s="25">
        <v>87.91</v>
      </c>
      <c r="F30" s="26">
        <v>3396.8424</v>
      </c>
      <c r="G30" s="32" t="s">
        <v>112</v>
      </c>
      <c r="H30" s="29" t="s">
        <v>113</v>
      </c>
      <c r="I30" s="29"/>
      <c r="J30" s="29">
        <v>15947781904</v>
      </c>
      <c r="K30" s="29" t="s">
        <v>37</v>
      </c>
      <c r="L30" s="29" t="s">
        <v>37</v>
      </c>
      <c r="M30" s="29" t="s">
        <v>37</v>
      </c>
      <c r="N30" s="29" t="s">
        <v>37</v>
      </c>
      <c r="O30" s="29" t="s">
        <v>37</v>
      </c>
      <c r="P30" s="29" t="s">
        <v>37</v>
      </c>
      <c r="Q30" s="29" t="s">
        <v>37</v>
      </c>
      <c r="R30" s="29" t="s">
        <v>37</v>
      </c>
      <c r="S30" s="29" t="s">
        <v>37</v>
      </c>
      <c r="T30" s="29" t="s">
        <v>37</v>
      </c>
    </row>
    <row r="31" s="1" customFormat="1" ht="30" customHeight="1" spans="1:20">
      <c r="A31" s="29">
        <f t="shared" si="3"/>
        <v>27</v>
      </c>
      <c r="B31" s="30" t="s">
        <v>114</v>
      </c>
      <c r="C31" s="23">
        <f t="shared" si="0"/>
        <v>6</v>
      </c>
      <c r="D31" s="31">
        <v>33.12</v>
      </c>
      <c r="E31" s="25">
        <v>87.91</v>
      </c>
      <c r="F31" s="26">
        <v>2911.5792</v>
      </c>
      <c r="G31" s="32" t="s">
        <v>115</v>
      </c>
      <c r="H31" s="29" t="s">
        <v>116</v>
      </c>
      <c r="I31" s="29"/>
      <c r="J31" s="29">
        <v>15647527419</v>
      </c>
      <c r="K31" s="29" t="s">
        <v>37</v>
      </c>
      <c r="L31" s="29" t="s">
        <v>37</v>
      </c>
      <c r="M31" s="29" t="s">
        <v>37</v>
      </c>
      <c r="N31" s="29" t="s">
        <v>37</v>
      </c>
      <c r="O31" s="29" t="s">
        <v>37</v>
      </c>
      <c r="P31" s="29" t="s">
        <v>37</v>
      </c>
      <c r="Q31" s="29" t="s">
        <v>37</v>
      </c>
      <c r="R31" s="29" t="s">
        <v>37</v>
      </c>
      <c r="S31" s="29" t="s">
        <v>37</v>
      </c>
      <c r="T31" s="29" t="s">
        <v>37</v>
      </c>
    </row>
    <row r="32" s="2" customFormat="1" ht="30" customHeight="1" spans="1:20">
      <c r="A32" s="21">
        <f t="shared" si="3"/>
        <v>28</v>
      </c>
      <c r="B32" s="38" t="s">
        <v>117</v>
      </c>
      <c r="C32" s="23">
        <v>9</v>
      </c>
      <c r="D32" s="24">
        <v>49.68</v>
      </c>
      <c r="E32" s="25">
        <v>87.91</v>
      </c>
      <c r="F32" s="26">
        <v>4367.3688</v>
      </c>
      <c r="G32" s="39" t="s">
        <v>118</v>
      </c>
      <c r="H32" s="21" t="s">
        <v>119</v>
      </c>
      <c r="I32" s="21"/>
      <c r="J32" s="21">
        <v>14794758907</v>
      </c>
      <c r="K32" s="21" t="s">
        <v>37</v>
      </c>
      <c r="L32" s="21" t="s">
        <v>37</v>
      </c>
      <c r="M32" s="21" t="s">
        <v>37</v>
      </c>
      <c r="N32" s="21" t="s">
        <v>37</v>
      </c>
      <c r="O32" s="21" t="s">
        <v>37</v>
      </c>
      <c r="P32" s="21" t="s">
        <v>37</v>
      </c>
      <c r="Q32" s="21" t="s">
        <v>37</v>
      </c>
      <c r="R32" s="21" t="s">
        <v>37</v>
      </c>
      <c r="S32" s="21" t="s">
        <v>37</v>
      </c>
      <c r="T32" s="21" t="s">
        <v>37</v>
      </c>
    </row>
    <row r="33" s="1" customFormat="1" ht="30" customHeight="1" spans="1:20">
      <c r="A33" s="29">
        <f t="shared" si="3"/>
        <v>29</v>
      </c>
      <c r="B33" s="30" t="s">
        <v>120</v>
      </c>
      <c r="C33" s="23">
        <f t="shared" si="0"/>
        <v>2</v>
      </c>
      <c r="D33" s="31">
        <v>11.04</v>
      </c>
      <c r="E33" s="25">
        <v>87.91</v>
      </c>
      <c r="F33" s="26">
        <v>970.5264</v>
      </c>
      <c r="G33" s="32" t="s">
        <v>121</v>
      </c>
      <c r="H33" s="29" t="s">
        <v>122</v>
      </c>
      <c r="I33" s="29"/>
      <c r="J33" s="29">
        <v>15043489227</v>
      </c>
      <c r="K33" s="29" t="s">
        <v>37</v>
      </c>
      <c r="L33" s="29" t="s">
        <v>37</v>
      </c>
      <c r="M33" s="29" t="s">
        <v>37</v>
      </c>
      <c r="N33" s="29" t="s">
        <v>37</v>
      </c>
      <c r="O33" s="29" t="s">
        <v>37</v>
      </c>
      <c r="P33" s="29" t="s">
        <v>37</v>
      </c>
      <c r="Q33" s="29" t="s">
        <v>37</v>
      </c>
      <c r="R33" s="29" t="s">
        <v>37</v>
      </c>
      <c r="S33" s="29" t="s">
        <v>37</v>
      </c>
      <c r="T33" s="29" t="s">
        <v>37</v>
      </c>
    </row>
    <row r="34" s="1" customFormat="1" ht="30" customHeight="1" spans="1:20">
      <c r="A34" s="29">
        <f t="shared" si="3"/>
        <v>30</v>
      </c>
      <c r="B34" s="30" t="s">
        <v>123</v>
      </c>
      <c r="C34" s="23">
        <f t="shared" si="0"/>
        <v>3</v>
      </c>
      <c r="D34" s="31">
        <v>16.56</v>
      </c>
      <c r="E34" s="25">
        <v>87.91</v>
      </c>
      <c r="F34" s="26">
        <v>1455.7896</v>
      </c>
      <c r="G34" s="32" t="s">
        <v>124</v>
      </c>
      <c r="H34" s="29" t="s">
        <v>125</v>
      </c>
      <c r="I34" s="29"/>
      <c r="J34" s="29">
        <v>18343432686</v>
      </c>
      <c r="K34" s="29" t="s">
        <v>37</v>
      </c>
      <c r="L34" s="29" t="s">
        <v>37</v>
      </c>
      <c r="M34" s="29" t="s">
        <v>37</v>
      </c>
      <c r="N34" s="29" t="s">
        <v>37</v>
      </c>
      <c r="O34" s="29" t="s">
        <v>37</v>
      </c>
      <c r="P34" s="29" t="s">
        <v>37</v>
      </c>
      <c r="Q34" s="29" t="s">
        <v>37</v>
      </c>
      <c r="R34" s="29" t="s">
        <v>37</v>
      </c>
      <c r="S34" s="29" t="s">
        <v>37</v>
      </c>
      <c r="T34" s="29" t="s">
        <v>37</v>
      </c>
    </row>
    <row r="35" s="1" customFormat="1" ht="30" customHeight="1" spans="1:20">
      <c r="A35" s="29">
        <f t="shared" si="3"/>
        <v>31</v>
      </c>
      <c r="B35" s="30" t="s">
        <v>126</v>
      </c>
      <c r="C35" s="23">
        <f t="shared" si="0"/>
        <v>4</v>
      </c>
      <c r="D35" s="31">
        <v>22.08</v>
      </c>
      <c r="E35" s="25">
        <v>87.91</v>
      </c>
      <c r="F35" s="26">
        <v>1941.0528</v>
      </c>
      <c r="G35" s="72" t="s">
        <v>127</v>
      </c>
      <c r="H35" s="29" t="s">
        <v>128</v>
      </c>
      <c r="I35" s="29"/>
      <c r="J35" s="29">
        <v>15848954319</v>
      </c>
      <c r="K35" s="29" t="s">
        <v>37</v>
      </c>
      <c r="L35" s="29" t="s">
        <v>37</v>
      </c>
      <c r="M35" s="29" t="s">
        <v>37</v>
      </c>
      <c r="N35" s="29" t="s">
        <v>37</v>
      </c>
      <c r="O35" s="29" t="s">
        <v>37</v>
      </c>
      <c r="P35" s="29" t="s">
        <v>37</v>
      </c>
      <c r="Q35" s="29" t="s">
        <v>37</v>
      </c>
      <c r="R35" s="29" t="s">
        <v>37</v>
      </c>
      <c r="S35" s="29" t="s">
        <v>37</v>
      </c>
      <c r="T35" s="29" t="s">
        <v>37</v>
      </c>
    </row>
    <row r="36" s="1" customFormat="1" ht="30" customHeight="1" spans="1:20">
      <c r="A36" s="29">
        <f t="shared" si="3"/>
        <v>32</v>
      </c>
      <c r="B36" s="30" t="s">
        <v>129</v>
      </c>
      <c r="C36" s="23">
        <f t="shared" si="0"/>
        <v>7</v>
      </c>
      <c r="D36" s="31">
        <v>38.64</v>
      </c>
      <c r="E36" s="25">
        <v>87.91</v>
      </c>
      <c r="F36" s="26">
        <v>3396.8424</v>
      </c>
      <c r="G36" s="32" t="s">
        <v>130</v>
      </c>
      <c r="H36" s="29" t="s">
        <v>131</v>
      </c>
      <c r="I36" s="29"/>
      <c r="J36" s="29">
        <v>15043476972</v>
      </c>
      <c r="K36" s="29" t="s">
        <v>37</v>
      </c>
      <c r="L36" s="29" t="s">
        <v>37</v>
      </c>
      <c r="M36" s="29" t="s">
        <v>37</v>
      </c>
      <c r="N36" s="29" t="s">
        <v>37</v>
      </c>
      <c r="O36" s="29" t="s">
        <v>37</v>
      </c>
      <c r="P36" s="29" t="s">
        <v>37</v>
      </c>
      <c r="Q36" s="29" t="s">
        <v>37</v>
      </c>
      <c r="R36" s="29" t="s">
        <v>37</v>
      </c>
      <c r="S36" s="29" t="s">
        <v>37</v>
      </c>
      <c r="T36" s="29" t="s">
        <v>37</v>
      </c>
    </row>
    <row r="37" s="1" customFormat="1" ht="30" customHeight="1" spans="1:20">
      <c r="A37" s="29">
        <f t="shared" ref="A37:A46" si="4">ROW()-4</f>
        <v>33</v>
      </c>
      <c r="B37" s="30" t="s">
        <v>132</v>
      </c>
      <c r="C37" s="23">
        <f t="shared" si="0"/>
        <v>2</v>
      </c>
      <c r="D37" s="31">
        <v>11.04</v>
      </c>
      <c r="E37" s="25">
        <v>87.91</v>
      </c>
      <c r="F37" s="26">
        <v>970.5264</v>
      </c>
      <c r="G37" s="32" t="s">
        <v>133</v>
      </c>
      <c r="H37" s="29" t="s">
        <v>134</v>
      </c>
      <c r="I37" s="29"/>
      <c r="J37" s="29">
        <v>15894854020</v>
      </c>
      <c r="K37" s="29" t="s">
        <v>37</v>
      </c>
      <c r="L37" s="29" t="s">
        <v>37</v>
      </c>
      <c r="M37" s="29" t="s">
        <v>37</v>
      </c>
      <c r="N37" s="29" t="s">
        <v>37</v>
      </c>
      <c r="O37" s="29" t="s">
        <v>37</v>
      </c>
      <c r="P37" s="29" t="s">
        <v>37</v>
      </c>
      <c r="Q37" s="29" t="s">
        <v>37</v>
      </c>
      <c r="R37" s="29" t="s">
        <v>37</v>
      </c>
      <c r="S37" s="29" t="s">
        <v>37</v>
      </c>
      <c r="T37" s="29" t="s">
        <v>37</v>
      </c>
    </row>
    <row r="38" s="1" customFormat="1" ht="30" customHeight="1" spans="1:20">
      <c r="A38" s="29">
        <f t="shared" si="4"/>
        <v>34</v>
      </c>
      <c r="B38" s="30" t="s">
        <v>135</v>
      </c>
      <c r="C38" s="23">
        <f t="shared" si="0"/>
        <v>8</v>
      </c>
      <c r="D38" s="31">
        <v>44.16</v>
      </c>
      <c r="E38" s="25">
        <v>87.91</v>
      </c>
      <c r="F38" s="26">
        <v>3882.1056</v>
      </c>
      <c r="G38" s="32" t="s">
        <v>136</v>
      </c>
      <c r="H38" s="29" t="s">
        <v>137</v>
      </c>
      <c r="I38" s="29"/>
      <c r="J38" s="29">
        <v>15248385888</v>
      </c>
      <c r="K38" s="29" t="s">
        <v>37</v>
      </c>
      <c r="L38" s="29" t="s">
        <v>37</v>
      </c>
      <c r="M38" s="29" t="s">
        <v>37</v>
      </c>
      <c r="N38" s="29" t="s">
        <v>37</v>
      </c>
      <c r="O38" s="29" t="s">
        <v>37</v>
      </c>
      <c r="P38" s="29" t="s">
        <v>37</v>
      </c>
      <c r="Q38" s="29" t="s">
        <v>37</v>
      </c>
      <c r="R38" s="29" t="s">
        <v>37</v>
      </c>
      <c r="S38" s="29" t="s">
        <v>37</v>
      </c>
      <c r="T38" s="29" t="s">
        <v>37</v>
      </c>
    </row>
    <row r="39" s="1" customFormat="1" ht="30" customHeight="1" spans="1:20">
      <c r="A39" s="29">
        <f t="shared" si="4"/>
        <v>35</v>
      </c>
      <c r="B39" s="30" t="s">
        <v>138</v>
      </c>
      <c r="C39" s="23">
        <f t="shared" si="0"/>
        <v>4</v>
      </c>
      <c r="D39" s="31">
        <v>22.08</v>
      </c>
      <c r="E39" s="25">
        <v>87.91</v>
      </c>
      <c r="F39" s="26">
        <v>1941.0528</v>
      </c>
      <c r="G39" s="32" t="s">
        <v>139</v>
      </c>
      <c r="H39" s="29" t="s">
        <v>140</v>
      </c>
      <c r="I39" s="29"/>
      <c r="J39" s="29">
        <v>15143459684</v>
      </c>
      <c r="K39" s="29" t="s">
        <v>37</v>
      </c>
      <c r="L39" s="29" t="s">
        <v>37</v>
      </c>
      <c r="M39" s="29" t="s">
        <v>37</v>
      </c>
      <c r="N39" s="29" t="s">
        <v>37</v>
      </c>
      <c r="O39" s="29" t="s">
        <v>37</v>
      </c>
      <c r="P39" s="29" t="s">
        <v>37</v>
      </c>
      <c r="Q39" s="29" t="s">
        <v>37</v>
      </c>
      <c r="R39" s="29" t="s">
        <v>37</v>
      </c>
      <c r="S39" s="29" t="s">
        <v>37</v>
      </c>
      <c r="T39" s="29" t="s">
        <v>37</v>
      </c>
    </row>
    <row r="40" s="1" customFormat="1" ht="30" customHeight="1" spans="1:20">
      <c r="A40" s="29">
        <f t="shared" si="4"/>
        <v>36</v>
      </c>
      <c r="B40" s="30" t="s">
        <v>141</v>
      </c>
      <c r="C40" s="23">
        <f t="shared" si="0"/>
        <v>6</v>
      </c>
      <c r="D40" s="31">
        <v>33.12</v>
      </c>
      <c r="E40" s="25">
        <v>87.91</v>
      </c>
      <c r="F40" s="26">
        <v>2911.5792</v>
      </c>
      <c r="G40" s="32" t="s">
        <v>142</v>
      </c>
      <c r="H40" s="29" t="s">
        <v>143</v>
      </c>
      <c r="I40" s="29"/>
      <c r="J40" s="29">
        <v>15843471713</v>
      </c>
      <c r="K40" s="29" t="s">
        <v>37</v>
      </c>
      <c r="L40" s="29" t="s">
        <v>37</v>
      </c>
      <c r="M40" s="29" t="s">
        <v>37</v>
      </c>
      <c r="N40" s="29" t="s">
        <v>37</v>
      </c>
      <c r="O40" s="29" t="s">
        <v>37</v>
      </c>
      <c r="P40" s="29" t="s">
        <v>37</v>
      </c>
      <c r="Q40" s="29" t="s">
        <v>37</v>
      </c>
      <c r="R40" s="29" t="s">
        <v>37</v>
      </c>
      <c r="S40" s="29" t="s">
        <v>37</v>
      </c>
      <c r="T40" s="29" t="s">
        <v>37</v>
      </c>
    </row>
    <row r="41" s="1" customFormat="1" ht="30" customHeight="1" spans="1:20">
      <c r="A41" s="29">
        <f t="shared" si="4"/>
        <v>37</v>
      </c>
      <c r="B41" s="30" t="s">
        <v>144</v>
      </c>
      <c r="C41" s="23">
        <f t="shared" si="0"/>
        <v>5</v>
      </c>
      <c r="D41" s="31">
        <v>27.6</v>
      </c>
      <c r="E41" s="25">
        <v>87.91</v>
      </c>
      <c r="F41" s="26">
        <v>2426.316</v>
      </c>
      <c r="G41" s="72" t="s">
        <v>145</v>
      </c>
      <c r="H41" s="29" t="s">
        <v>146</v>
      </c>
      <c r="I41" s="29"/>
      <c r="J41" s="29">
        <v>13614750462</v>
      </c>
      <c r="K41" s="29" t="s">
        <v>37</v>
      </c>
      <c r="L41" s="29" t="s">
        <v>37</v>
      </c>
      <c r="M41" s="29" t="s">
        <v>37</v>
      </c>
      <c r="N41" s="29" t="s">
        <v>37</v>
      </c>
      <c r="O41" s="29" t="s">
        <v>37</v>
      </c>
      <c r="P41" s="29" t="s">
        <v>37</v>
      </c>
      <c r="Q41" s="29" t="s">
        <v>37</v>
      </c>
      <c r="R41" s="29" t="s">
        <v>37</v>
      </c>
      <c r="S41" s="29" t="s">
        <v>37</v>
      </c>
      <c r="T41" s="29" t="s">
        <v>37</v>
      </c>
    </row>
    <row r="42" s="1" customFormat="1" ht="30" customHeight="1" spans="1:20">
      <c r="A42" s="29">
        <f t="shared" si="4"/>
        <v>38</v>
      </c>
      <c r="B42" s="30" t="s">
        <v>147</v>
      </c>
      <c r="C42" s="23">
        <f t="shared" si="0"/>
        <v>6</v>
      </c>
      <c r="D42" s="31">
        <v>33.12</v>
      </c>
      <c r="E42" s="25">
        <v>87.91</v>
      </c>
      <c r="F42" s="26">
        <v>2911.5792</v>
      </c>
      <c r="G42" s="72" t="s">
        <v>148</v>
      </c>
      <c r="H42" s="29" t="s">
        <v>149</v>
      </c>
      <c r="I42" s="29"/>
      <c r="J42" s="29">
        <v>14717352277</v>
      </c>
      <c r="K42" s="29" t="s">
        <v>37</v>
      </c>
      <c r="L42" s="29" t="s">
        <v>37</v>
      </c>
      <c r="M42" s="29" t="s">
        <v>37</v>
      </c>
      <c r="N42" s="29" t="s">
        <v>37</v>
      </c>
      <c r="O42" s="29" t="s">
        <v>37</v>
      </c>
      <c r="P42" s="29" t="s">
        <v>37</v>
      </c>
      <c r="Q42" s="29" t="s">
        <v>37</v>
      </c>
      <c r="R42" s="29" t="s">
        <v>37</v>
      </c>
      <c r="S42" s="29" t="s">
        <v>37</v>
      </c>
      <c r="T42" s="29" t="s">
        <v>37</v>
      </c>
    </row>
    <row r="43" s="1" customFormat="1" ht="30" customHeight="1" spans="1:20">
      <c r="A43" s="29">
        <f t="shared" si="4"/>
        <v>39</v>
      </c>
      <c r="B43" s="30" t="s">
        <v>150</v>
      </c>
      <c r="C43" s="23">
        <f t="shared" si="0"/>
        <v>4</v>
      </c>
      <c r="D43" s="31">
        <v>22.08</v>
      </c>
      <c r="E43" s="25">
        <v>87.91</v>
      </c>
      <c r="F43" s="26">
        <v>1941.0528</v>
      </c>
      <c r="G43" s="32" t="s">
        <v>151</v>
      </c>
      <c r="H43" s="29" t="s">
        <v>152</v>
      </c>
      <c r="I43" s="29"/>
      <c r="J43" s="29">
        <v>15947789384</v>
      </c>
      <c r="K43" s="29" t="s">
        <v>37</v>
      </c>
      <c r="L43" s="29" t="s">
        <v>37</v>
      </c>
      <c r="M43" s="29" t="s">
        <v>37</v>
      </c>
      <c r="N43" s="29" t="s">
        <v>37</v>
      </c>
      <c r="O43" s="29" t="s">
        <v>37</v>
      </c>
      <c r="P43" s="29" t="s">
        <v>37</v>
      </c>
      <c r="Q43" s="29" t="s">
        <v>37</v>
      </c>
      <c r="R43" s="29" t="s">
        <v>37</v>
      </c>
      <c r="S43" s="29" t="s">
        <v>37</v>
      </c>
      <c r="T43" s="29" t="s">
        <v>37</v>
      </c>
    </row>
    <row r="44" s="1" customFormat="1" ht="30" customHeight="1" spans="1:20">
      <c r="A44" s="29">
        <f t="shared" si="4"/>
        <v>40</v>
      </c>
      <c r="B44" s="30" t="s">
        <v>153</v>
      </c>
      <c r="C44" s="23">
        <f t="shared" si="0"/>
        <v>4</v>
      </c>
      <c r="D44" s="31">
        <v>22.08</v>
      </c>
      <c r="E44" s="25">
        <v>87.91</v>
      </c>
      <c r="F44" s="26">
        <v>1941.0528</v>
      </c>
      <c r="G44" s="32" t="s">
        <v>154</v>
      </c>
      <c r="H44" s="29" t="s">
        <v>155</v>
      </c>
      <c r="I44" s="29"/>
      <c r="J44" s="29">
        <v>15843493692</v>
      </c>
      <c r="K44" s="29" t="s">
        <v>37</v>
      </c>
      <c r="L44" s="29" t="s">
        <v>37</v>
      </c>
      <c r="M44" s="29" t="s">
        <v>37</v>
      </c>
      <c r="N44" s="29" t="s">
        <v>37</v>
      </c>
      <c r="O44" s="29" t="s">
        <v>37</v>
      </c>
      <c r="P44" s="29" t="s">
        <v>37</v>
      </c>
      <c r="Q44" s="29" t="s">
        <v>37</v>
      </c>
      <c r="R44" s="29" t="s">
        <v>37</v>
      </c>
      <c r="S44" s="29" t="s">
        <v>37</v>
      </c>
      <c r="T44" s="29" t="s">
        <v>37</v>
      </c>
    </row>
    <row r="45" s="1" customFormat="1" ht="30" customHeight="1" spans="1:20">
      <c r="A45" s="29">
        <f t="shared" si="4"/>
        <v>41</v>
      </c>
      <c r="B45" s="30" t="s">
        <v>156</v>
      </c>
      <c r="C45" s="23">
        <f t="shared" si="0"/>
        <v>4</v>
      </c>
      <c r="D45" s="31">
        <v>22.08</v>
      </c>
      <c r="E45" s="25">
        <v>87.91</v>
      </c>
      <c r="F45" s="26">
        <v>1941.0528</v>
      </c>
      <c r="G45" s="32" t="s">
        <v>157</v>
      </c>
      <c r="H45" s="29" t="s">
        <v>158</v>
      </c>
      <c r="I45" s="29"/>
      <c r="J45" s="29">
        <v>15886041535</v>
      </c>
      <c r="K45" s="29" t="s">
        <v>37</v>
      </c>
      <c r="L45" s="29" t="s">
        <v>37</v>
      </c>
      <c r="M45" s="29" t="s">
        <v>37</v>
      </c>
      <c r="N45" s="29" t="s">
        <v>37</v>
      </c>
      <c r="O45" s="29" t="s">
        <v>37</v>
      </c>
      <c r="P45" s="29" t="s">
        <v>37</v>
      </c>
      <c r="Q45" s="29" t="s">
        <v>37</v>
      </c>
      <c r="R45" s="29" t="s">
        <v>37</v>
      </c>
      <c r="S45" s="29" t="s">
        <v>37</v>
      </c>
      <c r="T45" s="29" t="s">
        <v>37</v>
      </c>
    </row>
    <row r="46" s="2" customFormat="1" ht="30" customHeight="1" spans="1:21">
      <c r="A46" s="21">
        <f t="shared" si="4"/>
        <v>42</v>
      </c>
      <c r="B46" s="38" t="s">
        <v>159</v>
      </c>
      <c r="C46" s="23">
        <f t="shared" si="0"/>
        <v>5</v>
      </c>
      <c r="D46" s="24">
        <v>27.6</v>
      </c>
      <c r="E46" s="25">
        <v>87.91</v>
      </c>
      <c r="F46" s="26">
        <v>2426.316</v>
      </c>
      <c r="G46" s="70" t="s">
        <v>160</v>
      </c>
      <c r="H46" s="21" t="s">
        <v>161</v>
      </c>
      <c r="I46" s="21"/>
      <c r="J46" s="21">
        <v>13947540415</v>
      </c>
      <c r="K46" s="21" t="s">
        <v>37</v>
      </c>
      <c r="L46" s="21" t="s">
        <v>37</v>
      </c>
      <c r="M46" s="21" t="s">
        <v>37</v>
      </c>
      <c r="N46" s="21" t="s">
        <v>37</v>
      </c>
      <c r="O46" s="21" t="s">
        <v>37</v>
      </c>
      <c r="P46" s="21" t="s">
        <v>37</v>
      </c>
      <c r="Q46" s="21" t="s">
        <v>37</v>
      </c>
      <c r="R46" s="21" t="s">
        <v>37</v>
      </c>
      <c r="S46" s="21" t="s">
        <v>37</v>
      </c>
      <c r="T46" s="21" t="s">
        <v>37</v>
      </c>
      <c r="U46" s="49" t="s">
        <v>38</v>
      </c>
    </row>
    <row r="47" s="1" customFormat="1" ht="30" customHeight="1" spans="1:20">
      <c r="A47" s="29">
        <f t="shared" ref="A47:A56" si="5">ROW()-4</f>
        <v>43</v>
      </c>
      <c r="B47" s="30" t="s">
        <v>162</v>
      </c>
      <c r="C47" s="23">
        <f t="shared" si="0"/>
        <v>4</v>
      </c>
      <c r="D47" s="31">
        <v>22.08</v>
      </c>
      <c r="E47" s="25">
        <v>87.91</v>
      </c>
      <c r="F47" s="26">
        <v>1941.0528</v>
      </c>
      <c r="G47" s="32" t="s">
        <v>163</v>
      </c>
      <c r="H47" s="29" t="s">
        <v>164</v>
      </c>
      <c r="I47" s="29"/>
      <c r="J47" s="29">
        <v>13245965979</v>
      </c>
      <c r="K47" s="29" t="s">
        <v>37</v>
      </c>
      <c r="L47" s="29" t="s">
        <v>37</v>
      </c>
      <c r="M47" s="29" t="s">
        <v>37</v>
      </c>
      <c r="N47" s="29" t="s">
        <v>37</v>
      </c>
      <c r="O47" s="29" t="s">
        <v>37</v>
      </c>
      <c r="P47" s="29" t="s">
        <v>37</v>
      </c>
      <c r="Q47" s="29" t="s">
        <v>37</v>
      </c>
      <c r="R47" s="29" t="s">
        <v>37</v>
      </c>
      <c r="S47" s="29" t="s">
        <v>37</v>
      </c>
      <c r="T47" s="29" t="s">
        <v>37</v>
      </c>
    </row>
    <row r="48" s="1" customFormat="1" ht="30" customHeight="1" spans="1:20">
      <c r="A48" s="29">
        <f t="shared" si="5"/>
        <v>44</v>
      </c>
      <c r="B48" s="30" t="s">
        <v>165</v>
      </c>
      <c r="C48" s="23">
        <f t="shared" si="0"/>
        <v>7</v>
      </c>
      <c r="D48" s="31">
        <v>38.64</v>
      </c>
      <c r="E48" s="25">
        <v>87.91</v>
      </c>
      <c r="F48" s="26">
        <v>3396.8424</v>
      </c>
      <c r="G48" s="32" t="s">
        <v>166</v>
      </c>
      <c r="H48" s="29" t="s">
        <v>167</v>
      </c>
      <c r="I48" s="29"/>
      <c r="J48" s="29">
        <v>13298042651</v>
      </c>
      <c r="K48" s="29" t="s">
        <v>37</v>
      </c>
      <c r="L48" s="29" t="s">
        <v>37</v>
      </c>
      <c r="M48" s="29" t="s">
        <v>37</v>
      </c>
      <c r="N48" s="29" t="s">
        <v>37</v>
      </c>
      <c r="O48" s="29" t="s">
        <v>37</v>
      </c>
      <c r="P48" s="29" t="s">
        <v>37</v>
      </c>
      <c r="Q48" s="29" t="s">
        <v>37</v>
      </c>
      <c r="R48" s="29" t="s">
        <v>37</v>
      </c>
      <c r="S48" s="29" t="s">
        <v>37</v>
      </c>
      <c r="T48" s="29" t="s">
        <v>37</v>
      </c>
    </row>
    <row r="49" s="1" customFormat="1" ht="30" customHeight="1" spans="1:20">
      <c r="A49" s="29">
        <f t="shared" si="5"/>
        <v>45</v>
      </c>
      <c r="B49" s="30" t="s">
        <v>168</v>
      </c>
      <c r="C49" s="23">
        <f t="shared" si="0"/>
        <v>6</v>
      </c>
      <c r="D49" s="31">
        <v>33.12</v>
      </c>
      <c r="E49" s="25">
        <v>87.91</v>
      </c>
      <c r="F49" s="26">
        <v>2911.5792</v>
      </c>
      <c r="G49" s="32" t="s">
        <v>169</v>
      </c>
      <c r="H49" s="29" t="s">
        <v>170</v>
      </c>
      <c r="I49" s="29"/>
      <c r="J49" s="29">
        <v>13948755478</v>
      </c>
      <c r="K49" s="29" t="s">
        <v>37</v>
      </c>
      <c r="L49" s="29" t="s">
        <v>37</v>
      </c>
      <c r="M49" s="29" t="s">
        <v>37</v>
      </c>
      <c r="N49" s="29" t="s">
        <v>37</v>
      </c>
      <c r="O49" s="29" t="s">
        <v>37</v>
      </c>
      <c r="P49" s="29" t="s">
        <v>37</v>
      </c>
      <c r="Q49" s="29" t="s">
        <v>37</v>
      </c>
      <c r="R49" s="29" t="s">
        <v>37</v>
      </c>
      <c r="S49" s="29" t="s">
        <v>37</v>
      </c>
      <c r="T49" s="29" t="s">
        <v>37</v>
      </c>
    </row>
    <row r="50" s="1" customFormat="1" ht="30" customHeight="1" spans="1:20">
      <c r="A50" s="29">
        <f t="shared" si="5"/>
        <v>46</v>
      </c>
      <c r="B50" s="30" t="s">
        <v>171</v>
      </c>
      <c r="C50" s="23">
        <f t="shared" si="0"/>
        <v>5</v>
      </c>
      <c r="D50" s="31">
        <v>27.6</v>
      </c>
      <c r="E50" s="25">
        <v>87.91</v>
      </c>
      <c r="F50" s="26">
        <v>2426.316</v>
      </c>
      <c r="G50" s="32" t="s">
        <v>172</v>
      </c>
      <c r="H50" s="29" t="s">
        <v>173</v>
      </c>
      <c r="I50" s="29"/>
      <c r="J50" s="29">
        <v>18744420427</v>
      </c>
      <c r="K50" s="29" t="s">
        <v>37</v>
      </c>
      <c r="L50" s="29" t="s">
        <v>37</v>
      </c>
      <c r="M50" s="29" t="s">
        <v>37</v>
      </c>
      <c r="N50" s="29" t="s">
        <v>37</v>
      </c>
      <c r="O50" s="29" t="s">
        <v>37</v>
      </c>
      <c r="P50" s="29" t="s">
        <v>37</v>
      </c>
      <c r="Q50" s="29" t="s">
        <v>37</v>
      </c>
      <c r="R50" s="29" t="s">
        <v>37</v>
      </c>
      <c r="S50" s="29" t="s">
        <v>37</v>
      </c>
      <c r="T50" s="29" t="s">
        <v>37</v>
      </c>
    </row>
    <row r="51" s="1" customFormat="1" ht="30" customHeight="1" spans="1:20">
      <c r="A51" s="29">
        <f t="shared" si="5"/>
        <v>47</v>
      </c>
      <c r="B51" s="30" t="s">
        <v>174</v>
      </c>
      <c r="C51" s="23">
        <f t="shared" si="0"/>
        <v>3</v>
      </c>
      <c r="D51" s="31">
        <v>16.56</v>
      </c>
      <c r="E51" s="25">
        <v>87.91</v>
      </c>
      <c r="F51" s="26">
        <v>1455.7896</v>
      </c>
      <c r="G51" s="32" t="s">
        <v>175</v>
      </c>
      <c r="H51" s="29" t="s">
        <v>176</v>
      </c>
      <c r="I51" s="29"/>
      <c r="J51" s="29">
        <v>15164901046</v>
      </c>
      <c r="K51" s="29" t="s">
        <v>37</v>
      </c>
      <c r="L51" s="29" t="s">
        <v>37</v>
      </c>
      <c r="M51" s="29" t="s">
        <v>37</v>
      </c>
      <c r="N51" s="29" t="s">
        <v>37</v>
      </c>
      <c r="O51" s="29" t="s">
        <v>37</v>
      </c>
      <c r="P51" s="29" t="s">
        <v>37</v>
      </c>
      <c r="Q51" s="29" t="s">
        <v>37</v>
      </c>
      <c r="R51" s="29" t="s">
        <v>37</v>
      </c>
      <c r="S51" s="29" t="s">
        <v>37</v>
      </c>
      <c r="T51" s="29" t="s">
        <v>37</v>
      </c>
    </row>
    <row r="52" s="1" customFormat="1" ht="30" customHeight="1" spans="1:20">
      <c r="A52" s="29">
        <f t="shared" si="5"/>
        <v>48</v>
      </c>
      <c r="B52" s="30" t="s">
        <v>177</v>
      </c>
      <c r="C52" s="23">
        <f t="shared" si="0"/>
        <v>4</v>
      </c>
      <c r="D52" s="31">
        <v>22.08</v>
      </c>
      <c r="E52" s="25">
        <v>87.91</v>
      </c>
      <c r="F52" s="26">
        <v>1941.0528</v>
      </c>
      <c r="G52" s="72" t="s">
        <v>178</v>
      </c>
      <c r="H52" s="29" t="s">
        <v>179</v>
      </c>
      <c r="I52" s="29"/>
      <c r="J52" s="29">
        <v>18747840438</v>
      </c>
      <c r="K52" s="29" t="s">
        <v>37</v>
      </c>
      <c r="L52" s="29" t="s">
        <v>37</v>
      </c>
      <c r="M52" s="29" t="s">
        <v>37</v>
      </c>
      <c r="N52" s="29" t="s">
        <v>37</v>
      </c>
      <c r="O52" s="29" t="s">
        <v>37</v>
      </c>
      <c r="P52" s="29" t="s">
        <v>37</v>
      </c>
      <c r="Q52" s="29" t="s">
        <v>37</v>
      </c>
      <c r="R52" s="29" t="s">
        <v>37</v>
      </c>
      <c r="S52" s="29" t="s">
        <v>37</v>
      </c>
      <c r="T52" s="29" t="s">
        <v>37</v>
      </c>
    </row>
    <row r="53" s="1" customFormat="1" ht="30" customHeight="1" spans="1:20">
      <c r="A53" s="29">
        <f t="shared" si="5"/>
        <v>49</v>
      </c>
      <c r="B53" s="30" t="s">
        <v>180</v>
      </c>
      <c r="C53" s="23">
        <f t="shared" si="0"/>
        <v>4</v>
      </c>
      <c r="D53" s="31">
        <v>22.08</v>
      </c>
      <c r="E53" s="25">
        <v>87.91</v>
      </c>
      <c r="F53" s="26">
        <v>1941.0528</v>
      </c>
      <c r="G53" s="32" t="s">
        <v>181</v>
      </c>
      <c r="H53" s="29" t="s">
        <v>182</v>
      </c>
      <c r="I53" s="29"/>
      <c r="J53" s="29">
        <v>13795035155</v>
      </c>
      <c r="K53" s="29" t="s">
        <v>37</v>
      </c>
      <c r="L53" s="29" t="s">
        <v>37</v>
      </c>
      <c r="M53" s="29" t="s">
        <v>37</v>
      </c>
      <c r="N53" s="29" t="s">
        <v>37</v>
      </c>
      <c r="O53" s="29" t="s">
        <v>37</v>
      </c>
      <c r="P53" s="29" t="s">
        <v>37</v>
      </c>
      <c r="Q53" s="29" t="s">
        <v>37</v>
      </c>
      <c r="R53" s="29" t="s">
        <v>37</v>
      </c>
      <c r="S53" s="29" t="s">
        <v>37</v>
      </c>
      <c r="T53" s="29" t="s">
        <v>37</v>
      </c>
    </row>
    <row r="54" s="1" customFormat="1" ht="30" customHeight="1" spans="1:20">
      <c r="A54" s="29">
        <f t="shared" si="5"/>
        <v>50</v>
      </c>
      <c r="B54" s="30" t="s">
        <v>183</v>
      </c>
      <c r="C54" s="23">
        <f t="shared" si="0"/>
        <v>5</v>
      </c>
      <c r="D54" s="31">
        <v>27.6</v>
      </c>
      <c r="E54" s="25">
        <v>87.91</v>
      </c>
      <c r="F54" s="26">
        <v>2426.316</v>
      </c>
      <c r="G54" s="32" t="s">
        <v>184</v>
      </c>
      <c r="H54" s="29" t="s">
        <v>185</v>
      </c>
      <c r="I54" s="29"/>
      <c r="J54" s="29">
        <v>13947598625</v>
      </c>
      <c r="K54" s="29" t="s">
        <v>37</v>
      </c>
      <c r="L54" s="29" t="s">
        <v>37</v>
      </c>
      <c r="M54" s="29" t="s">
        <v>37</v>
      </c>
      <c r="N54" s="29" t="s">
        <v>37</v>
      </c>
      <c r="O54" s="29" t="s">
        <v>37</v>
      </c>
      <c r="P54" s="29" t="s">
        <v>37</v>
      </c>
      <c r="Q54" s="29" t="s">
        <v>37</v>
      </c>
      <c r="R54" s="29" t="s">
        <v>37</v>
      </c>
      <c r="S54" s="29" t="s">
        <v>37</v>
      </c>
      <c r="T54" s="29" t="s">
        <v>37</v>
      </c>
    </row>
    <row r="55" s="1" customFormat="1" ht="30" customHeight="1" spans="1:20">
      <c r="A55" s="29">
        <f t="shared" si="5"/>
        <v>51</v>
      </c>
      <c r="B55" s="30" t="s">
        <v>186</v>
      </c>
      <c r="C55" s="23">
        <f t="shared" si="0"/>
        <v>7</v>
      </c>
      <c r="D55" s="31">
        <v>38.64</v>
      </c>
      <c r="E55" s="25">
        <v>87.91</v>
      </c>
      <c r="F55" s="26">
        <v>3396.8424</v>
      </c>
      <c r="G55" s="32" t="s">
        <v>187</v>
      </c>
      <c r="H55" s="29" t="s">
        <v>188</v>
      </c>
      <c r="I55" s="29"/>
      <c r="J55" s="29">
        <v>18648585876</v>
      </c>
      <c r="K55" s="29" t="s">
        <v>37</v>
      </c>
      <c r="L55" s="29" t="s">
        <v>37</v>
      </c>
      <c r="M55" s="29" t="s">
        <v>37</v>
      </c>
      <c r="N55" s="29" t="s">
        <v>37</v>
      </c>
      <c r="O55" s="29" t="s">
        <v>37</v>
      </c>
      <c r="P55" s="29" t="s">
        <v>37</v>
      </c>
      <c r="Q55" s="29" t="s">
        <v>37</v>
      </c>
      <c r="R55" s="29" t="s">
        <v>37</v>
      </c>
      <c r="S55" s="29" t="s">
        <v>37</v>
      </c>
      <c r="T55" s="29" t="s">
        <v>37</v>
      </c>
    </row>
    <row r="56" s="1" customFormat="1" ht="30" customHeight="1" spans="1:20">
      <c r="A56" s="29">
        <f t="shared" si="5"/>
        <v>52</v>
      </c>
      <c r="B56" s="30" t="s">
        <v>189</v>
      </c>
      <c r="C56" s="23">
        <f t="shared" si="0"/>
        <v>4</v>
      </c>
      <c r="D56" s="31">
        <v>22.08</v>
      </c>
      <c r="E56" s="25">
        <v>87.91</v>
      </c>
      <c r="F56" s="26">
        <v>1941.0528</v>
      </c>
      <c r="G56" s="32" t="s">
        <v>190</v>
      </c>
      <c r="H56" s="29" t="s">
        <v>191</v>
      </c>
      <c r="I56" s="29"/>
      <c r="J56" s="29">
        <v>13944435936</v>
      </c>
      <c r="K56" s="29" t="s">
        <v>37</v>
      </c>
      <c r="L56" s="29" t="s">
        <v>37</v>
      </c>
      <c r="M56" s="29" t="s">
        <v>37</v>
      </c>
      <c r="N56" s="29" t="s">
        <v>37</v>
      </c>
      <c r="O56" s="29" t="s">
        <v>37</v>
      </c>
      <c r="P56" s="29" t="s">
        <v>37</v>
      </c>
      <c r="Q56" s="29" t="s">
        <v>37</v>
      </c>
      <c r="R56" s="29" t="s">
        <v>37</v>
      </c>
      <c r="S56" s="29" t="s">
        <v>37</v>
      </c>
      <c r="T56" s="29" t="s">
        <v>37</v>
      </c>
    </row>
    <row r="57" s="1" customFormat="1" ht="30" customHeight="1" spans="1:20">
      <c r="A57" s="29">
        <f t="shared" ref="A57:A66" si="6">ROW()-4</f>
        <v>53</v>
      </c>
      <c r="B57" s="30" t="s">
        <v>192</v>
      </c>
      <c r="C57" s="23">
        <f t="shared" si="0"/>
        <v>3</v>
      </c>
      <c r="D57" s="31">
        <v>16.56</v>
      </c>
      <c r="E57" s="25">
        <v>87.91</v>
      </c>
      <c r="F57" s="26">
        <v>1455.7896</v>
      </c>
      <c r="G57" s="32" t="s">
        <v>193</v>
      </c>
      <c r="H57" s="29" t="s">
        <v>194</v>
      </c>
      <c r="I57" s="29"/>
      <c r="J57" s="29">
        <v>18708721692</v>
      </c>
      <c r="K57" s="29" t="s">
        <v>37</v>
      </c>
      <c r="L57" s="29" t="s">
        <v>37</v>
      </c>
      <c r="M57" s="29" t="s">
        <v>37</v>
      </c>
      <c r="N57" s="29" t="s">
        <v>37</v>
      </c>
      <c r="O57" s="29" t="s">
        <v>37</v>
      </c>
      <c r="P57" s="29" t="s">
        <v>37</v>
      </c>
      <c r="Q57" s="29" t="s">
        <v>37</v>
      </c>
      <c r="R57" s="29" t="s">
        <v>37</v>
      </c>
      <c r="S57" s="29" t="s">
        <v>37</v>
      </c>
      <c r="T57" s="29" t="s">
        <v>37</v>
      </c>
    </row>
    <row r="58" s="4" customFormat="1" ht="30" customHeight="1" spans="1:21">
      <c r="A58" s="40">
        <f t="shared" si="6"/>
        <v>54</v>
      </c>
      <c r="B58" s="41" t="s">
        <v>195</v>
      </c>
      <c r="C58" s="42">
        <f t="shared" si="0"/>
        <v>8</v>
      </c>
      <c r="D58" s="43">
        <v>44.16</v>
      </c>
      <c r="E58" s="25">
        <v>87.91</v>
      </c>
      <c r="F58" s="26">
        <v>3882.1056</v>
      </c>
      <c r="G58" s="73" t="s">
        <v>196</v>
      </c>
      <c r="H58" s="74" t="s">
        <v>197</v>
      </c>
      <c r="I58" s="40"/>
      <c r="J58" s="40">
        <v>18647504799</v>
      </c>
      <c r="K58" s="40" t="s">
        <v>37</v>
      </c>
      <c r="L58" s="40" t="s">
        <v>37</v>
      </c>
      <c r="M58" s="40" t="s">
        <v>37</v>
      </c>
      <c r="N58" s="40" t="s">
        <v>37</v>
      </c>
      <c r="O58" s="40" t="s">
        <v>37</v>
      </c>
      <c r="P58" s="40" t="s">
        <v>37</v>
      </c>
      <c r="Q58" s="40" t="s">
        <v>37</v>
      </c>
      <c r="R58" s="40" t="s">
        <v>37</v>
      </c>
      <c r="S58" s="40" t="s">
        <v>37</v>
      </c>
      <c r="T58" s="40" t="s">
        <v>37</v>
      </c>
      <c r="U58" s="4" t="s">
        <v>198</v>
      </c>
    </row>
    <row r="59" s="1" customFormat="1" ht="30" customHeight="1" spans="1:20">
      <c r="A59" s="29">
        <f t="shared" si="6"/>
        <v>55</v>
      </c>
      <c r="B59" s="30" t="s">
        <v>199</v>
      </c>
      <c r="C59" s="23">
        <f t="shared" si="0"/>
        <v>4</v>
      </c>
      <c r="D59" s="31">
        <v>22.08</v>
      </c>
      <c r="E59" s="25">
        <v>87.91</v>
      </c>
      <c r="F59" s="26">
        <v>1941.0528</v>
      </c>
      <c r="G59" s="32" t="s">
        <v>200</v>
      </c>
      <c r="H59" s="29" t="s">
        <v>201</v>
      </c>
      <c r="I59" s="29"/>
      <c r="J59" s="29">
        <v>15624759202</v>
      </c>
      <c r="K59" s="29" t="s">
        <v>37</v>
      </c>
      <c r="L59" s="29" t="s">
        <v>37</v>
      </c>
      <c r="M59" s="29" t="s">
        <v>37</v>
      </c>
      <c r="N59" s="29" t="s">
        <v>37</v>
      </c>
      <c r="O59" s="29" t="s">
        <v>37</v>
      </c>
      <c r="P59" s="29" t="s">
        <v>37</v>
      </c>
      <c r="Q59" s="29" t="s">
        <v>37</v>
      </c>
      <c r="R59" s="29" t="s">
        <v>37</v>
      </c>
      <c r="S59" s="29" t="s">
        <v>37</v>
      </c>
      <c r="T59" s="29" t="s">
        <v>37</v>
      </c>
    </row>
    <row r="60" s="1" customFormat="1" ht="30" customHeight="1" spans="1:20">
      <c r="A60" s="29">
        <f t="shared" si="6"/>
        <v>56</v>
      </c>
      <c r="B60" s="30" t="s">
        <v>202</v>
      </c>
      <c r="C60" s="23">
        <f t="shared" si="0"/>
        <v>4</v>
      </c>
      <c r="D60" s="31">
        <v>22.08</v>
      </c>
      <c r="E60" s="25">
        <v>87.91</v>
      </c>
      <c r="F60" s="26">
        <v>1941.0528</v>
      </c>
      <c r="G60" s="32" t="s">
        <v>203</v>
      </c>
      <c r="H60" s="29" t="s">
        <v>204</v>
      </c>
      <c r="I60" s="29"/>
      <c r="J60" s="29">
        <v>13596654268</v>
      </c>
      <c r="K60" s="29" t="s">
        <v>37</v>
      </c>
      <c r="L60" s="29" t="s">
        <v>37</v>
      </c>
      <c r="M60" s="29" t="s">
        <v>37</v>
      </c>
      <c r="N60" s="29" t="s">
        <v>37</v>
      </c>
      <c r="O60" s="29" t="s">
        <v>37</v>
      </c>
      <c r="P60" s="29" t="s">
        <v>37</v>
      </c>
      <c r="Q60" s="29" t="s">
        <v>37</v>
      </c>
      <c r="R60" s="29" t="s">
        <v>37</v>
      </c>
      <c r="S60" s="29" t="s">
        <v>37</v>
      </c>
      <c r="T60" s="29" t="s">
        <v>37</v>
      </c>
    </row>
    <row r="61" s="1" customFormat="1" ht="30" customHeight="1" spans="1:20">
      <c r="A61" s="29">
        <f t="shared" si="6"/>
        <v>57</v>
      </c>
      <c r="B61" s="30" t="s">
        <v>205</v>
      </c>
      <c r="C61" s="23">
        <f t="shared" si="0"/>
        <v>1</v>
      </c>
      <c r="D61" s="31">
        <v>5.52</v>
      </c>
      <c r="E61" s="25">
        <v>87.91</v>
      </c>
      <c r="F61" s="26">
        <v>485.2632</v>
      </c>
      <c r="G61" s="32" t="s">
        <v>206</v>
      </c>
      <c r="H61" s="29" t="s">
        <v>207</v>
      </c>
      <c r="I61" s="29"/>
      <c r="J61" s="29">
        <v>15134742298</v>
      </c>
      <c r="K61" s="29" t="s">
        <v>37</v>
      </c>
      <c r="L61" s="29" t="s">
        <v>37</v>
      </c>
      <c r="M61" s="29" t="s">
        <v>37</v>
      </c>
      <c r="N61" s="29" t="s">
        <v>37</v>
      </c>
      <c r="O61" s="29" t="s">
        <v>37</v>
      </c>
      <c r="P61" s="29" t="s">
        <v>37</v>
      </c>
      <c r="Q61" s="29" t="s">
        <v>37</v>
      </c>
      <c r="R61" s="29" t="s">
        <v>37</v>
      </c>
      <c r="S61" s="29" t="s">
        <v>37</v>
      </c>
      <c r="T61" s="29" t="s">
        <v>37</v>
      </c>
    </row>
    <row r="62" s="1" customFormat="1" ht="30" customHeight="1" spans="1:20">
      <c r="A62" s="29">
        <f t="shared" si="6"/>
        <v>58</v>
      </c>
      <c r="B62" s="30" t="s">
        <v>208</v>
      </c>
      <c r="C62" s="23">
        <f t="shared" si="0"/>
        <v>6</v>
      </c>
      <c r="D62" s="31">
        <v>33.12</v>
      </c>
      <c r="E62" s="25">
        <v>87.91</v>
      </c>
      <c r="F62" s="26">
        <v>2911.5792</v>
      </c>
      <c r="G62" s="32" t="s">
        <v>209</v>
      </c>
      <c r="H62" s="29" t="s">
        <v>210</v>
      </c>
      <c r="I62" s="29"/>
      <c r="J62" s="29">
        <v>15147572274</v>
      </c>
      <c r="K62" s="29" t="s">
        <v>37</v>
      </c>
      <c r="L62" s="29" t="s">
        <v>37</v>
      </c>
      <c r="M62" s="29" t="s">
        <v>37</v>
      </c>
      <c r="N62" s="29" t="s">
        <v>37</v>
      </c>
      <c r="O62" s="29" t="s">
        <v>37</v>
      </c>
      <c r="P62" s="29" t="s">
        <v>37</v>
      </c>
      <c r="Q62" s="29" t="s">
        <v>37</v>
      </c>
      <c r="R62" s="29" t="s">
        <v>37</v>
      </c>
      <c r="S62" s="29" t="s">
        <v>37</v>
      </c>
      <c r="T62" s="29" t="s">
        <v>37</v>
      </c>
    </row>
    <row r="63" s="1" customFormat="1" ht="30" customHeight="1" spans="1:20">
      <c r="A63" s="29">
        <f t="shared" si="6"/>
        <v>59</v>
      </c>
      <c r="B63" s="30" t="s">
        <v>211</v>
      </c>
      <c r="C63" s="23">
        <f t="shared" si="0"/>
        <v>6</v>
      </c>
      <c r="D63" s="31">
        <v>33.12</v>
      </c>
      <c r="E63" s="25">
        <v>87.91</v>
      </c>
      <c r="F63" s="26">
        <v>2911.5792</v>
      </c>
      <c r="G63" s="32" t="s">
        <v>212</v>
      </c>
      <c r="H63" s="29" t="s">
        <v>213</v>
      </c>
      <c r="I63" s="29"/>
      <c r="J63" s="29">
        <v>15044453892</v>
      </c>
      <c r="K63" s="29" t="s">
        <v>37</v>
      </c>
      <c r="L63" s="29" t="s">
        <v>37</v>
      </c>
      <c r="M63" s="29" t="s">
        <v>37</v>
      </c>
      <c r="N63" s="29" t="s">
        <v>37</v>
      </c>
      <c r="O63" s="29" t="s">
        <v>37</v>
      </c>
      <c r="P63" s="29" t="s">
        <v>37</v>
      </c>
      <c r="Q63" s="29" t="s">
        <v>37</v>
      </c>
      <c r="R63" s="29" t="s">
        <v>37</v>
      </c>
      <c r="S63" s="29" t="s">
        <v>37</v>
      </c>
      <c r="T63" s="29" t="s">
        <v>37</v>
      </c>
    </row>
    <row r="64" s="1" customFormat="1" ht="30" customHeight="1" spans="1:20">
      <c r="A64" s="29">
        <f t="shared" si="6"/>
        <v>60</v>
      </c>
      <c r="B64" s="30" t="s">
        <v>214</v>
      </c>
      <c r="C64" s="23">
        <f t="shared" si="0"/>
        <v>8</v>
      </c>
      <c r="D64" s="31">
        <v>44.16</v>
      </c>
      <c r="E64" s="25">
        <v>87.91</v>
      </c>
      <c r="F64" s="26">
        <v>3882.1056</v>
      </c>
      <c r="G64" s="32" t="s">
        <v>215</v>
      </c>
      <c r="H64" s="29" t="s">
        <v>216</v>
      </c>
      <c r="I64" s="29"/>
      <c r="J64" s="29">
        <v>15843495211</v>
      </c>
      <c r="K64" s="29" t="s">
        <v>37</v>
      </c>
      <c r="L64" s="29" t="s">
        <v>37</v>
      </c>
      <c r="M64" s="29" t="s">
        <v>37</v>
      </c>
      <c r="N64" s="29" t="s">
        <v>37</v>
      </c>
      <c r="O64" s="29" t="s">
        <v>37</v>
      </c>
      <c r="P64" s="29" t="s">
        <v>37</v>
      </c>
      <c r="Q64" s="29" t="s">
        <v>37</v>
      </c>
      <c r="R64" s="29" t="s">
        <v>37</v>
      </c>
      <c r="S64" s="29" t="s">
        <v>37</v>
      </c>
      <c r="T64" s="29" t="s">
        <v>37</v>
      </c>
    </row>
    <row r="65" s="1" customFormat="1" ht="30" customHeight="1" spans="1:20">
      <c r="A65" s="29">
        <f t="shared" si="6"/>
        <v>61</v>
      </c>
      <c r="B65" s="30" t="s">
        <v>217</v>
      </c>
      <c r="C65" s="23">
        <f t="shared" si="0"/>
        <v>7</v>
      </c>
      <c r="D65" s="31">
        <v>38.64</v>
      </c>
      <c r="E65" s="25">
        <v>87.91</v>
      </c>
      <c r="F65" s="26">
        <v>3396.8424</v>
      </c>
      <c r="G65" s="32" t="s">
        <v>218</v>
      </c>
      <c r="H65" s="29" t="s">
        <v>219</v>
      </c>
      <c r="I65" s="29"/>
      <c r="J65" s="29">
        <v>18843450517</v>
      </c>
      <c r="K65" s="29" t="s">
        <v>37</v>
      </c>
      <c r="L65" s="29" t="s">
        <v>37</v>
      </c>
      <c r="M65" s="29" t="s">
        <v>37</v>
      </c>
      <c r="N65" s="29" t="s">
        <v>37</v>
      </c>
      <c r="O65" s="29" t="s">
        <v>37</v>
      </c>
      <c r="P65" s="29" t="s">
        <v>37</v>
      </c>
      <c r="Q65" s="29" t="s">
        <v>37</v>
      </c>
      <c r="R65" s="29" t="s">
        <v>37</v>
      </c>
      <c r="S65" s="29" t="s">
        <v>37</v>
      </c>
      <c r="T65" s="29" t="s">
        <v>37</v>
      </c>
    </row>
    <row r="66" s="1" customFormat="1" ht="30" customHeight="1" spans="1:20">
      <c r="A66" s="29">
        <f t="shared" si="6"/>
        <v>62</v>
      </c>
      <c r="B66" s="30" t="s">
        <v>220</v>
      </c>
      <c r="C66" s="23">
        <f t="shared" si="0"/>
        <v>7</v>
      </c>
      <c r="D66" s="31">
        <v>38.64</v>
      </c>
      <c r="E66" s="25">
        <v>87.91</v>
      </c>
      <c r="F66" s="26">
        <v>3396.8424</v>
      </c>
      <c r="G66" s="32" t="s">
        <v>221</v>
      </c>
      <c r="H66" s="29" t="s">
        <v>222</v>
      </c>
      <c r="I66" s="29"/>
      <c r="J66" s="29">
        <v>15750431780</v>
      </c>
      <c r="K66" s="29" t="s">
        <v>37</v>
      </c>
      <c r="L66" s="29" t="s">
        <v>37</v>
      </c>
      <c r="M66" s="29" t="s">
        <v>37</v>
      </c>
      <c r="N66" s="29" t="s">
        <v>37</v>
      </c>
      <c r="O66" s="29" t="s">
        <v>37</v>
      </c>
      <c r="P66" s="29" t="s">
        <v>37</v>
      </c>
      <c r="Q66" s="29" t="s">
        <v>37</v>
      </c>
      <c r="R66" s="29" t="s">
        <v>37</v>
      </c>
      <c r="S66" s="29" t="s">
        <v>37</v>
      </c>
      <c r="T66" s="29" t="s">
        <v>37</v>
      </c>
    </row>
    <row r="67" s="1" customFormat="1" ht="30" customHeight="1" spans="1:20">
      <c r="A67" s="29">
        <f t="shared" ref="A67:A76" si="7">ROW()-4</f>
        <v>63</v>
      </c>
      <c r="B67" s="30" t="s">
        <v>223</v>
      </c>
      <c r="C67" s="23">
        <f t="shared" si="0"/>
        <v>3</v>
      </c>
      <c r="D67" s="31">
        <v>16.56</v>
      </c>
      <c r="E67" s="25">
        <v>87.91</v>
      </c>
      <c r="F67" s="26">
        <v>1455.7896</v>
      </c>
      <c r="G67" s="32" t="s">
        <v>224</v>
      </c>
      <c r="H67" s="29" t="s">
        <v>225</v>
      </c>
      <c r="I67" s="29"/>
      <c r="J67" s="29">
        <v>15006459991</v>
      </c>
      <c r="K67" s="29" t="s">
        <v>37</v>
      </c>
      <c r="L67" s="29" t="s">
        <v>37</v>
      </c>
      <c r="M67" s="29" t="s">
        <v>37</v>
      </c>
      <c r="N67" s="29" t="s">
        <v>37</v>
      </c>
      <c r="O67" s="29" t="s">
        <v>37</v>
      </c>
      <c r="P67" s="29" t="s">
        <v>37</v>
      </c>
      <c r="Q67" s="29" t="s">
        <v>37</v>
      </c>
      <c r="R67" s="29" t="s">
        <v>37</v>
      </c>
      <c r="S67" s="29" t="s">
        <v>37</v>
      </c>
      <c r="T67" s="29" t="s">
        <v>37</v>
      </c>
    </row>
    <row r="68" s="1" customFormat="1" ht="30" customHeight="1" spans="1:20">
      <c r="A68" s="29">
        <f t="shared" si="7"/>
        <v>64</v>
      </c>
      <c r="B68" s="30" t="s">
        <v>226</v>
      </c>
      <c r="C68" s="23">
        <f t="shared" si="0"/>
        <v>6</v>
      </c>
      <c r="D68" s="31">
        <v>33.12</v>
      </c>
      <c r="E68" s="25">
        <v>87.91</v>
      </c>
      <c r="F68" s="26">
        <v>2911.5792</v>
      </c>
      <c r="G68" s="32" t="s">
        <v>227</v>
      </c>
      <c r="H68" s="29" t="s">
        <v>228</v>
      </c>
      <c r="I68" s="29"/>
      <c r="J68" s="29">
        <v>15847517324</v>
      </c>
      <c r="K68" s="29" t="s">
        <v>37</v>
      </c>
      <c r="L68" s="29" t="s">
        <v>37</v>
      </c>
      <c r="M68" s="29" t="s">
        <v>37</v>
      </c>
      <c r="N68" s="29" t="s">
        <v>37</v>
      </c>
      <c r="O68" s="29" t="s">
        <v>37</v>
      </c>
      <c r="P68" s="29" t="s">
        <v>37</v>
      </c>
      <c r="Q68" s="29" t="s">
        <v>37</v>
      </c>
      <c r="R68" s="29" t="s">
        <v>37</v>
      </c>
      <c r="S68" s="29" t="s">
        <v>37</v>
      </c>
      <c r="T68" s="29" t="s">
        <v>37</v>
      </c>
    </row>
    <row r="69" s="1" customFormat="1" ht="30" customHeight="1" spans="1:20">
      <c r="A69" s="29">
        <f t="shared" si="7"/>
        <v>65</v>
      </c>
      <c r="B69" s="30" t="s">
        <v>229</v>
      </c>
      <c r="C69" s="23">
        <f t="shared" ref="C69:C74" si="8">D69/5.52</f>
        <v>3</v>
      </c>
      <c r="D69" s="31">
        <v>16.56</v>
      </c>
      <c r="E69" s="25">
        <v>87.91</v>
      </c>
      <c r="F69" s="26">
        <v>1455.7896</v>
      </c>
      <c r="G69" s="32" t="s">
        <v>230</v>
      </c>
      <c r="H69" s="29" t="s">
        <v>231</v>
      </c>
      <c r="I69" s="29"/>
      <c r="J69" s="29">
        <v>13947517582</v>
      </c>
      <c r="K69" s="29" t="s">
        <v>37</v>
      </c>
      <c r="L69" s="29" t="s">
        <v>37</v>
      </c>
      <c r="M69" s="29" t="s">
        <v>37</v>
      </c>
      <c r="N69" s="29" t="s">
        <v>37</v>
      </c>
      <c r="O69" s="29" t="s">
        <v>37</v>
      </c>
      <c r="P69" s="29" t="s">
        <v>37</v>
      </c>
      <c r="Q69" s="29" t="s">
        <v>37</v>
      </c>
      <c r="R69" s="29" t="s">
        <v>37</v>
      </c>
      <c r="S69" s="29" t="s">
        <v>37</v>
      </c>
      <c r="T69" s="29" t="s">
        <v>37</v>
      </c>
    </row>
    <row r="70" s="1" customFormat="1" ht="30" customHeight="1" spans="1:20">
      <c r="A70" s="29">
        <f t="shared" si="7"/>
        <v>66</v>
      </c>
      <c r="B70" s="30" t="s">
        <v>232</v>
      </c>
      <c r="C70" s="23">
        <f t="shared" si="8"/>
        <v>3</v>
      </c>
      <c r="D70" s="31">
        <v>16.56</v>
      </c>
      <c r="E70" s="25">
        <v>87.91</v>
      </c>
      <c r="F70" s="26">
        <v>1455.7896</v>
      </c>
      <c r="G70" s="32" t="s">
        <v>233</v>
      </c>
      <c r="H70" s="29" t="s">
        <v>234</v>
      </c>
      <c r="I70" s="29"/>
      <c r="J70" s="29">
        <v>15993952218</v>
      </c>
      <c r="K70" s="29" t="s">
        <v>37</v>
      </c>
      <c r="L70" s="29" t="s">
        <v>37</v>
      </c>
      <c r="M70" s="29" t="s">
        <v>37</v>
      </c>
      <c r="N70" s="29" t="s">
        <v>37</v>
      </c>
      <c r="O70" s="29" t="s">
        <v>37</v>
      </c>
      <c r="P70" s="29" t="s">
        <v>37</v>
      </c>
      <c r="Q70" s="29" t="s">
        <v>37</v>
      </c>
      <c r="R70" s="29" t="s">
        <v>37</v>
      </c>
      <c r="S70" s="29" t="s">
        <v>37</v>
      </c>
      <c r="T70" s="29" t="s">
        <v>37</v>
      </c>
    </row>
    <row r="71" s="1" customFormat="1" ht="30" customHeight="1" spans="1:20">
      <c r="A71" s="29">
        <f t="shared" si="7"/>
        <v>67</v>
      </c>
      <c r="B71" s="30" t="s">
        <v>235</v>
      </c>
      <c r="C71" s="23">
        <f t="shared" si="8"/>
        <v>5</v>
      </c>
      <c r="D71" s="31">
        <v>27.6</v>
      </c>
      <c r="E71" s="25">
        <v>87.91</v>
      </c>
      <c r="F71" s="26">
        <v>2426.316</v>
      </c>
      <c r="G71" s="32" t="s">
        <v>236</v>
      </c>
      <c r="H71" s="29" t="s">
        <v>237</v>
      </c>
      <c r="I71" s="29"/>
      <c r="J71" s="29">
        <v>13190886799</v>
      </c>
      <c r="K71" s="29" t="s">
        <v>37</v>
      </c>
      <c r="L71" s="29" t="s">
        <v>37</v>
      </c>
      <c r="M71" s="29" t="s">
        <v>37</v>
      </c>
      <c r="N71" s="29" t="s">
        <v>37</v>
      </c>
      <c r="O71" s="29" t="s">
        <v>37</v>
      </c>
      <c r="P71" s="29" t="s">
        <v>37</v>
      </c>
      <c r="Q71" s="29" t="s">
        <v>37</v>
      </c>
      <c r="R71" s="29" t="s">
        <v>37</v>
      </c>
      <c r="S71" s="29" t="s">
        <v>37</v>
      </c>
      <c r="T71" s="29" t="s">
        <v>37</v>
      </c>
    </row>
    <row r="72" s="1" customFormat="1" ht="30" customHeight="1" spans="1:20">
      <c r="A72" s="29">
        <f t="shared" si="7"/>
        <v>68</v>
      </c>
      <c r="B72" s="30" t="s">
        <v>238</v>
      </c>
      <c r="C72" s="23">
        <f t="shared" si="8"/>
        <v>1</v>
      </c>
      <c r="D72" s="31">
        <v>5.52</v>
      </c>
      <c r="E72" s="25">
        <v>87.91</v>
      </c>
      <c r="F72" s="26">
        <v>485.2632</v>
      </c>
      <c r="G72" s="32" t="s">
        <v>239</v>
      </c>
      <c r="H72" s="29" t="s">
        <v>240</v>
      </c>
      <c r="I72" s="29"/>
      <c r="J72" s="29">
        <v>17647506399</v>
      </c>
      <c r="K72" s="29" t="s">
        <v>37</v>
      </c>
      <c r="L72" s="29" t="s">
        <v>37</v>
      </c>
      <c r="M72" s="29" t="s">
        <v>37</v>
      </c>
      <c r="N72" s="29" t="s">
        <v>37</v>
      </c>
      <c r="O72" s="29" t="s">
        <v>37</v>
      </c>
      <c r="P72" s="29" t="s">
        <v>37</v>
      </c>
      <c r="Q72" s="29" t="s">
        <v>37</v>
      </c>
      <c r="R72" s="29" t="s">
        <v>37</v>
      </c>
      <c r="S72" s="29" t="s">
        <v>37</v>
      </c>
      <c r="T72" s="29" t="s">
        <v>37</v>
      </c>
    </row>
    <row r="73" s="1" customFormat="1" ht="30" customHeight="1" spans="1:20">
      <c r="A73" s="29">
        <f t="shared" si="7"/>
        <v>69</v>
      </c>
      <c r="B73" s="30" t="s">
        <v>241</v>
      </c>
      <c r="C73" s="23">
        <f t="shared" si="8"/>
        <v>5</v>
      </c>
      <c r="D73" s="31">
        <v>27.6</v>
      </c>
      <c r="E73" s="25">
        <v>87.91</v>
      </c>
      <c r="F73" s="26">
        <v>2426.316</v>
      </c>
      <c r="G73" s="32" t="s">
        <v>242</v>
      </c>
      <c r="H73" s="29" t="s">
        <v>243</v>
      </c>
      <c r="I73" s="29"/>
      <c r="J73" s="29">
        <v>15044458463</v>
      </c>
      <c r="K73" s="29" t="s">
        <v>37</v>
      </c>
      <c r="L73" s="29" t="s">
        <v>37</v>
      </c>
      <c r="M73" s="29" t="s">
        <v>37</v>
      </c>
      <c r="N73" s="29" t="s">
        <v>37</v>
      </c>
      <c r="O73" s="29" t="s">
        <v>37</v>
      </c>
      <c r="P73" s="29" t="s">
        <v>37</v>
      </c>
      <c r="Q73" s="29" t="s">
        <v>37</v>
      </c>
      <c r="R73" s="29" t="s">
        <v>37</v>
      </c>
      <c r="S73" s="29" t="s">
        <v>37</v>
      </c>
      <c r="T73" s="29" t="s">
        <v>37</v>
      </c>
    </row>
    <row r="74" s="1" customFormat="1" ht="30" customHeight="1" spans="1:20">
      <c r="A74" s="29">
        <f t="shared" si="7"/>
        <v>70</v>
      </c>
      <c r="B74" s="30" t="s">
        <v>244</v>
      </c>
      <c r="C74" s="23">
        <f t="shared" si="8"/>
        <v>5</v>
      </c>
      <c r="D74" s="31">
        <v>27.6</v>
      </c>
      <c r="E74" s="25">
        <v>87.91</v>
      </c>
      <c r="F74" s="26">
        <v>2426.316</v>
      </c>
      <c r="G74" s="32" t="s">
        <v>245</v>
      </c>
      <c r="H74" s="29" t="s">
        <v>246</v>
      </c>
      <c r="I74" s="29"/>
      <c r="J74" s="29">
        <v>13500654185</v>
      </c>
      <c r="K74" s="29" t="s">
        <v>37</v>
      </c>
      <c r="L74" s="29" t="s">
        <v>37</v>
      </c>
      <c r="M74" s="29" t="s">
        <v>37</v>
      </c>
      <c r="N74" s="29" t="s">
        <v>37</v>
      </c>
      <c r="O74" s="29" t="s">
        <v>37</v>
      </c>
      <c r="P74" s="29" t="s">
        <v>37</v>
      </c>
      <c r="Q74" s="29" t="s">
        <v>37</v>
      </c>
      <c r="R74" s="29" t="s">
        <v>37</v>
      </c>
      <c r="S74" s="29" t="s">
        <v>37</v>
      </c>
      <c r="T74" s="29" t="s">
        <v>37</v>
      </c>
    </row>
    <row r="75" s="1" customFormat="1" ht="30" customHeight="1" spans="1:20">
      <c r="A75" s="29">
        <f t="shared" si="7"/>
        <v>71</v>
      </c>
      <c r="B75" s="30" t="s">
        <v>247</v>
      </c>
      <c r="C75" s="23">
        <f t="shared" ref="C75:C131" si="9">D75/5.52</f>
        <v>5</v>
      </c>
      <c r="D75" s="31">
        <v>27.6</v>
      </c>
      <c r="E75" s="25">
        <v>87.91</v>
      </c>
      <c r="F75" s="26">
        <v>2426.316</v>
      </c>
      <c r="G75" s="32" t="s">
        <v>248</v>
      </c>
      <c r="H75" s="29" t="s">
        <v>249</v>
      </c>
      <c r="I75" s="29"/>
      <c r="J75" s="29">
        <v>15242561842</v>
      </c>
      <c r="K75" s="29" t="s">
        <v>37</v>
      </c>
      <c r="L75" s="29" t="s">
        <v>37</v>
      </c>
      <c r="M75" s="29" t="s">
        <v>37</v>
      </c>
      <c r="N75" s="29" t="s">
        <v>37</v>
      </c>
      <c r="O75" s="29" t="s">
        <v>37</v>
      </c>
      <c r="P75" s="29" t="s">
        <v>37</v>
      </c>
      <c r="Q75" s="29" t="s">
        <v>37</v>
      </c>
      <c r="R75" s="29" t="s">
        <v>37</v>
      </c>
      <c r="S75" s="29" t="s">
        <v>37</v>
      </c>
      <c r="T75" s="29" t="s">
        <v>37</v>
      </c>
    </row>
    <row r="76" s="1" customFormat="1" ht="30" customHeight="1" spans="1:20">
      <c r="A76" s="29">
        <f t="shared" si="7"/>
        <v>72</v>
      </c>
      <c r="B76" s="30" t="s">
        <v>250</v>
      </c>
      <c r="C76" s="23">
        <f t="shared" si="9"/>
        <v>4</v>
      </c>
      <c r="D76" s="31">
        <v>22.08</v>
      </c>
      <c r="E76" s="25">
        <v>87.91</v>
      </c>
      <c r="F76" s="26">
        <v>1941.0528</v>
      </c>
      <c r="G76" s="32" t="s">
        <v>251</v>
      </c>
      <c r="H76" s="29" t="s">
        <v>252</v>
      </c>
      <c r="I76" s="29"/>
      <c r="J76" s="29">
        <v>13948550352</v>
      </c>
      <c r="K76" s="29" t="s">
        <v>37</v>
      </c>
      <c r="L76" s="29" t="s">
        <v>37</v>
      </c>
      <c r="M76" s="29" t="s">
        <v>37</v>
      </c>
      <c r="N76" s="29" t="s">
        <v>37</v>
      </c>
      <c r="O76" s="29" t="s">
        <v>37</v>
      </c>
      <c r="P76" s="29" t="s">
        <v>37</v>
      </c>
      <c r="Q76" s="29" t="s">
        <v>37</v>
      </c>
      <c r="R76" s="29" t="s">
        <v>37</v>
      </c>
      <c r="S76" s="29" t="s">
        <v>37</v>
      </c>
      <c r="T76" s="29" t="s">
        <v>37</v>
      </c>
    </row>
    <row r="77" s="2" customFormat="1" ht="30" customHeight="1" spans="1:21">
      <c r="A77" s="21">
        <f t="shared" ref="A77:A86" si="10">ROW()-4</f>
        <v>73</v>
      </c>
      <c r="B77" s="38" t="s">
        <v>253</v>
      </c>
      <c r="C77" s="23">
        <f t="shared" si="9"/>
        <v>7</v>
      </c>
      <c r="D77" s="24">
        <v>38.64</v>
      </c>
      <c r="E77" s="25">
        <v>87.91</v>
      </c>
      <c r="F77" s="26">
        <v>3396.8424</v>
      </c>
      <c r="G77" s="75" t="s">
        <v>254</v>
      </c>
      <c r="H77" s="21" t="s">
        <v>255</v>
      </c>
      <c r="I77" s="21"/>
      <c r="J77" s="21">
        <v>15848854350</v>
      </c>
      <c r="K77" s="21" t="s">
        <v>37</v>
      </c>
      <c r="L77" s="21" t="s">
        <v>37</v>
      </c>
      <c r="M77" s="21" t="s">
        <v>37</v>
      </c>
      <c r="N77" s="21" t="s">
        <v>37</v>
      </c>
      <c r="O77" s="21" t="s">
        <v>37</v>
      </c>
      <c r="P77" s="21" t="s">
        <v>37</v>
      </c>
      <c r="Q77" s="21" t="s">
        <v>37</v>
      </c>
      <c r="R77" s="21" t="s">
        <v>37</v>
      </c>
      <c r="S77" s="21" t="s">
        <v>37</v>
      </c>
      <c r="T77" s="21" t="s">
        <v>37</v>
      </c>
      <c r="U77" s="49" t="s">
        <v>256</v>
      </c>
    </row>
    <row r="78" s="4" customFormat="1" ht="30" customHeight="1" spans="1:21">
      <c r="A78" s="40">
        <f t="shared" si="10"/>
        <v>74</v>
      </c>
      <c r="B78" s="41" t="s">
        <v>257</v>
      </c>
      <c r="C78" s="42">
        <f t="shared" si="9"/>
        <v>4</v>
      </c>
      <c r="D78" s="43">
        <v>22.08</v>
      </c>
      <c r="E78" s="25">
        <v>87.91</v>
      </c>
      <c r="F78" s="26">
        <v>1941.0528</v>
      </c>
      <c r="G78" s="73" t="s">
        <v>258</v>
      </c>
      <c r="H78" s="74" t="s">
        <v>259</v>
      </c>
      <c r="I78" s="40"/>
      <c r="J78" s="40">
        <v>15144453280</v>
      </c>
      <c r="K78" s="40" t="s">
        <v>37</v>
      </c>
      <c r="L78" s="40" t="s">
        <v>37</v>
      </c>
      <c r="M78" s="40" t="s">
        <v>37</v>
      </c>
      <c r="N78" s="40" t="s">
        <v>37</v>
      </c>
      <c r="O78" s="40" t="s">
        <v>37</v>
      </c>
      <c r="P78" s="40" t="s">
        <v>37</v>
      </c>
      <c r="Q78" s="40" t="s">
        <v>37</v>
      </c>
      <c r="R78" s="40" t="s">
        <v>37</v>
      </c>
      <c r="S78" s="40" t="s">
        <v>37</v>
      </c>
      <c r="T78" s="40" t="s">
        <v>37</v>
      </c>
      <c r="U78" s="4" t="s">
        <v>260</v>
      </c>
    </row>
    <row r="79" s="1" customFormat="1" ht="30" customHeight="1" spans="1:20">
      <c r="A79" s="29">
        <f t="shared" si="10"/>
        <v>75</v>
      </c>
      <c r="B79" s="30" t="s">
        <v>261</v>
      </c>
      <c r="C79" s="23">
        <f t="shared" si="9"/>
        <v>4</v>
      </c>
      <c r="D79" s="31">
        <v>22.08</v>
      </c>
      <c r="E79" s="25">
        <v>87.91</v>
      </c>
      <c r="F79" s="26">
        <v>1941.0528</v>
      </c>
      <c r="G79" s="32" t="s">
        <v>262</v>
      </c>
      <c r="H79" s="29" t="s">
        <v>263</v>
      </c>
      <c r="I79" s="29"/>
      <c r="J79" s="29">
        <v>13722053174</v>
      </c>
      <c r="K79" s="29" t="s">
        <v>37</v>
      </c>
      <c r="L79" s="29" t="s">
        <v>37</v>
      </c>
      <c r="M79" s="29" t="s">
        <v>37</v>
      </c>
      <c r="N79" s="29" t="s">
        <v>37</v>
      </c>
      <c r="O79" s="29" t="s">
        <v>37</v>
      </c>
      <c r="P79" s="29" t="s">
        <v>37</v>
      </c>
      <c r="Q79" s="29" t="s">
        <v>37</v>
      </c>
      <c r="R79" s="29" t="s">
        <v>37</v>
      </c>
      <c r="S79" s="29" t="s">
        <v>37</v>
      </c>
      <c r="T79" s="29" t="s">
        <v>37</v>
      </c>
    </row>
    <row r="80" s="1" customFormat="1" ht="30" customHeight="1" spans="1:20">
      <c r="A80" s="29">
        <f t="shared" si="10"/>
        <v>76</v>
      </c>
      <c r="B80" s="30" t="s">
        <v>264</v>
      </c>
      <c r="C80" s="23">
        <f t="shared" si="9"/>
        <v>4</v>
      </c>
      <c r="D80" s="31">
        <v>22.08</v>
      </c>
      <c r="E80" s="25">
        <v>87.91</v>
      </c>
      <c r="F80" s="26">
        <v>1941.0528</v>
      </c>
      <c r="G80" s="32" t="s">
        <v>265</v>
      </c>
      <c r="H80" s="29" t="s">
        <v>266</v>
      </c>
      <c r="I80" s="29"/>
      <c r="J80" s="29">
        <v>18743453606</v>
      </c>
      <c r="K80" s="29" t="s">
        <v>37</v>
      </c>
      <c r="L80" s="29" t="s">
        <v>37</v>
      </c>
      <c r="M80" s="29" t="s">
        <v>37</v>
      </c>
      <c r="N80" s="29" t="s">
        <v>37</v>
      </c>
      <c r="O80" s="29" t="s">
        <v>37</v>
      </c>
      <c r="P80" s="29" t="s">
        <v>37</v>
      </c>
      <c r="Q80" s="29" t="s">
        <v>37</v>
      </c>
      <c r="R80" s="29" t="s">
        <v>37</v>
      </c>
      <c r="S80" s="29" t="s">
        <v>37</v>
      </c>
      <c r="T80" s="29" t="s">
        <v>37</v>
      </c>
    </row>
    <row r="81" s="1" customFormat="1" ht="30" customHeight="1" spans="1:20">
      <c r="A81" s="29">
        <f t="shared" si="10"/>
        <v>77</v>
      </c>
      <c r="B81" s="30" t="s">
        <v>267</v>
      </c>
      <c r="C81" s="23">
        <f t="shared" si="9"/>
        <v>5</v>
      </c>
      <c r="D81" s="31">
        <v>27.6</v>
      </c>
      <c r="E81" s="25">
        <v>87.91</v>
      </c>
      <c r="F81" s="26">
        <v>2426.316</v>
      </c>
      <c r="G81" s="32" t="s">
        <v>268</v>
      </c>
      <c r="H81" s="29" t="s">
        <v>269</v>
      </c>
      <c r="I81" s="29"/>
      <c r="J81" s="29">
        <v>18347547091</v>
      </c>
      <c r="K81" s="29" t="s">
        <v>37</v>
      </c>
      <c r="L81" s="29" t="s">
        <v>37</v>
      </c>
      <c r="M81" s="29" t="s">
        <v>37</v>
      </c>
      <c r="N81" s="29" t="s">
        <v>37</v>
      </c>
      <c r="O81" s="29" t="s">
        <v>37</v>
      </c>
      <c r="P81" s="29" t="s">
        <v>37</v>
      </c>
      <c r="Q81" s="29" t="s">
        <v>37</v>
      </c>
      <c r="R81" s="29" t="s">
        <v>37</v>
      </c>
      <c r="S81" s="29" t="s">
        <v>37</v>
      </c>
      <c r="T81" s="29" t="s">
        <v>37</v>
      </c>
    </row>
    <row r="82" s="1" customFormat="1" ht="30" customHeight="1" spans="1:20">
      <c r="A82" s="29">
        <f t="shared" si="10"/>
        <v>78</v>
      </c>
      <c r="B82" s="30" t="s">
        <v>270</v>
      </c>
      <c r="C82" s="23">
        <f t="shared" si="9"/>
        <v>3</v>
      </c>
      <c r="D82" s="31">
        <v>16.56</v>
      </c>
      <c r="E82" s="25">
        <v>87.91</v>
      </c>
      <c r="F82" s="26">
        <v>1455.7896</v>
      </c>
      <c r="G82" s="32" t="s">
        <v>271</v>
      </c>
      <c r="H82" s="29" t="s">
        <v>272</v>
      </c>
      <c r="I82" s="29"/>
      <c r="J82" s="29">
        <v>17747500172</v>
      </c>
      <c r="K82" s="29" t="s">
        <v>37</v>
      </c>
      <c r="L82" s="29" t="s">
        <v>37</v>
      </c>
      <c r="M82" s="29" t="s">
        <v>37</v>
      </c>
      <c r="N82" s="29" t="s">
        <v>37</v>
      </c>
      <c r="O82" s="29" t="s">
        <v>37</v>
      </c>
      <c r="P82" s="29" t="s">
        <v>37</v>
      </c>
      <c r="Q82" s="29" t="s">
        <v>37</v>
      </c>
      <c r="R82" s="29" t="s">
        <v>37</v>
      </c>
      <c r="S82" s="29" t="s">
        <v>37</v>
      </c>
      <c r="T82" s="29" t="s">
        <v>37</v>
      </c>
    </row>
    <row r="83" s="1" customFormat="1" ht="30" customHeight="1" spans="1:20">
      <c r="A83" s="29">
        <f t="shared" si="10"/>
        <v>79</v>
      </c>
      <c r="B83" s="30" t="s">
        <v>273</v>
      </c>
      <c r="C83" s="23">
        <f t="shared" si="9"/>
        <v>4</v>
      </c>
      <c r="D83" s="31">
        <v>22.08</v>
      </c>
      <c r="E83" s="25">
        <v>87.91</v>
      </c>
      <c r="F83" s="26">
        <v>1941.0528</v>
      </c>
      <c r="G83" s="32" t="s">
        <v>274</v>
      </c>
      <c r="H83" s="29" t="s">
        <v>275</v>
      </c>
      <c r="I83" s="29"/>
      <c r="J83" s="29">
        <v>18747849219</v>
      </c>
      <c r="K83" s="29" t="s">
        <v>37</v>
      </c>
      <c r="L83" s="29" t="s">
        <v>37</v>
      </c>
      <c r="M83" s="29" t="s">
        <v>37</v>
      </c>
      <c r="N83" s="29" t="s">
        <v>37</v>
      </c>
      <c r="O83" s="29" t="s">
        <v>37</v>
      </c>
      <c r="P83" s="29" t="s">
        <v>37</v>
      </c>
      <c r="Q83" s="29" t="s">
        <v>37</v>
      </c>
      <c r="R83" s="29" t="s">
        <v>37</v>
      </c>
      <c r="S83" s="29" t="s">
        <v>37</v>
      </c>
      <c r="T83" s="29" t="s">
        <v>37</v>
      </c>
    </row>
    <row r="84" s="1" customFormat="1" ht="30" customHeight="1" spans="1:20">
      <c r="A84" s="29">
        <f t="shared" si="10"/>
        <v>80</v>
      </c>
      <c r="B84" s="30" t="s">
        <v>276</v>
      </c>
      <c r="C84" s="23">
        <f t="shared" si="9"/>
        <v>5</v>
      </c>
      <c r="D84" s="31">
        <v>27.6</v>
      </c>
      <c r="E84" s="25">
        <v>87.91</v>
      </c>
      <c r="F84" s="26">
        <v>2426.316</v>
      </c>
      <c r="G84" s="32" t="s">
        <v>277</v>
      </c>
      <c r="H84" s="29" t="s">
        <v>278</v>
      </c>
      <c r="I84" s="29"/>
      <c r="J84" s="29">
        <v>15924478642</v>
      </c>
      <c r="K84" s="29" t="s">
        <v>37</v>
      </c>
      <c r="L84" s="29" t="s">
        <v>37</v>
      </c>
      <c r="M84" s="29" t="s">
        <v>37</v>
      </c>
      <c r="N84" s="29" t="s">
        <v>37</v>
      </c>
      <c r="O84" s="29" t="s">
        <v>37</v>
      </c>
      <c r="P84" s="29" t="s">
        <v>37</v>
      </c>
      <c r="Q84" s="29" t="s">
        <v>37</v>
      </c>
      <c r="R84" s="29" t="s">
        <v>37</v>
      </c>
      <c r="S84" s="29" t="s">
        <v>37</v>
      </c>
      <c r="T84" s="29" t="s">
        <v>37</v>
      </c>
    </row>
    <row r="85" s="2" customFormat="1" ht="30" customHeight="1" spans="1:21">
      <c r="A85" s="21">
        <f t="shared" si="10"/>
        <v>81</v>
      </c>
      <c r="B85" s="38" t="s">
        <v>279</v>
      </c>
      <c r="C85" s="23">
        <f t="shared" si="9"/>
        <v>6</v>
      </c>
      <c r="D85" s="24">
        <v>33.12</v>
      </c>
      <c r="E85" s="25">
        <v>87.91</v>
      </c>
      <c r="F85" s="26">
        <v>2911.5792</v>
      </c>
      <c r="G85" s="39" t="s">
        <v>280</v>
      </c>
      <c r="H85" s="21" t="s">
        <v>281</v>
      </c>
      <c r="I85" s="21"/>
      <c r="J85" s="21">
        <v>13948453254</v>
      </c>
      <c r="K85" s="21" t="s">
        <v>37</v>
      </c>
      <c r="L85" s="21" t="s">
        <v>37</v>
      </c>
      <c r="M85" s="21" t="s">
        <v>37</v>
      </c>
      <c r="N85" s="21" t="s">
        <v>37</v>
      </c>
      <c r="O85" s="21" t="s">
        <v>37</v>
      </c>
      <c r="P85" s="21" t="s">
        <v>37</v>
      </c>
      <c r="Q85" s="21" t="s">
        <v>37</v>
      </c>
      <c r="R85" s="21" t="s">
        <v>37</v>
      </c>
      <c r="S85" s="21" t="s">
        <v>37</v>
      </c>
      <c r="T85" s="21" t="s">
        <v>37</v>
      </c>
      <c r="U85" s="49" t="s">
        <v>282</v>
      </c>
    </row>
    <row r="86" s="1" customFormat="1" ht="30" customHeight="1" spans="1:21">
      <c r="A86" s="29">
        <f t="shared" si="10"/>
        <v>82</v>
      </c>
      <c r="B86" s="30" t="s">
        <v>283</v>
      </c>
      <c r="C86" s="23">
        <f t="shared" si="9"/>
        <v>5</v>
      </c>
      <c r="D86" s="31">
        <v>27.6</v>
      </c>
      <c r="E86" s="25">
        <v>87.91</v>
      </c>
      <c r="F86" s="26">
        <v>2426.316</v>
      </c>
      <c r="G86" s="32" t="s">
        <v>284</v>
      </c>
      <c r="H86" s="29" t="s">
        <v>285</v>
      </c>
      <c r="I86" s="29"/>
      <c r="J86" s="29">
        <v>13664007082</v>
      </c>
      <c r="K86" s="29" t="s">
        <v>37</v>
      </c>
      <c r="L86" s="29" t="s">
        <v>37</v>
      </c>
      <c r="M86" s="29" t="s">
        <v>37</v>
      </c>
      <c r="N86" s="29" t="s">
        <v>37</v>
      </c>
      <c r="O86" s="29" t="s">
        <v>37</v>
      </c>
      <c r="P86" s="29" t="s">
        <v>37</v>
      </c>
      <c r="Q86" s="29" t="s">
        <v>37</v>
      </c>
      <c r="R86" s="29" t="s">
        <v>37</v>
      </c>
      <c r="S86" s="29" t="s">
        <v>37</v>
      </c>
      <c r="T86" s="29" t="s">
        <v>37</v>
      </c>
      <c r="U86" s="2"/>
    </row>
    <row r="87" s="2" customFormat="1" ht="30" customHeight="1" spans="1:21">
      <c r="A87" s="21">
        <f t="shared" ref="A87:A96" si="11">ROW()-4</f>
        <v>83</v>
      </c>
      <c r="B87" s="38" t="s">
        <v>286</v>
      </c>
      <c r="C87" s="23">
        <f t="shared" si="9"/>
        <v>5</v>
      </c>
      <c r="D87" s="24">
        <v>27.6</v>
      </c>
      <c r="E87" s="25">
        <v>87.91</v>
      </c>
      <c r="F87" s="26">
        <v>2426.316</v>
      </c>
      <c r="G87" s="39" t="s">
        <v>287</v>
      </c>
      <c r="H87" s="21" t="s">
        <v>288</v>
      </c>
      <c r="I87" s="21"/>
      <c r="J87" s="21">
        <v>13474958490</v>
      </c>
      <c r="K87" s="21" t="s">
        <v>37</v>
      </c>
      <c r="L87" s="21" t="s">
        <v>37</v>
      </c>
      <c r="M87" s="21" t="s">
        <v>37</v>
      </c>
      <c r="N87" s="21" t="s">
        <v>37</v>
      </c>
      <c r="O87" s="21" t="s">
        <v>37</v>
      </c>
      <c r="P87" s="21" t="s">
        <v>37</v>
      </c>
      <c r="Q87" s="21" t="s">
        <v>37</v>
      </c>
      <c r="R87" s="21" t="s">
        <v>37</v>
      </c>
      <c r="S87" s="21" t="s">
        <v>37</v>
      </c>
      <c r="T87" s="21" t="s">
        <v>37</v>
      </c>
      <c r="U87" s="49" t="s">
        <v>38</v>
      </c>
    </row>
    <row r="88" s="1" customFormat="1" ht="30" customHeight="1" spans="1:20">
      <c r="A88" s="29">
        <f t="shared" si="11"/>
        <v>84</v>
      </c>
      <c r="B88" s="30" t="s">
        <v>289</v>
      </c>
      <c r="C88" s="23">
        <f t="shared" si="9"/>
        <v>4</v>
      </c>
      <c r="D88" s="31">
        <v>22.08</v>
      </c>
      <c r="E88" s="25">
        <v>87.91</v>
      </c>
      <c r="F88" s="26">
        <v>1941.0528</v>
      </c>
      <c r="G88" s="32" t="s">
        <v>290</v>
      </c>
      <c r="H88" s="29" t="s">
        <v>291</v>
      </c>
      <c r="I88" s="29"/>
      <c r="J88" s="29">
        <v>15733741223</v>
      </c>
      <c r="K88" s="29" t="s">
        <v>37</v>
      </c>
      <c r="L88" s="29" t="s">
        <v>37</v>
      </c>
      <c r="M88" s="29" t="s">
        <v>37</v>
      </c>
      <c r="N88" s="29" t="s">
        <v>37</v>
      </c>
      <c r="O88" s="29" t="s">
        <v>37</v>
      </c>
      <c r="P88" s="29" t="s">
        <v>37</v>
      </c>
      <c r="Q88" s="29" t="s">
        <v>37</v>
      </c>
      <c r="R88" s="29" t="s">
        <v>37</v>
      </c>
      <c r="S88" s="29" t="s">
        <v>37</v>
      </c>
      <c r="T88" s="29" t="s">
        <v>37</v>
      </c>
    </row>
    <row r="89" s="1" customFormat="1" ht="30" customHeight="1" spans="1:20">
      <c r="A89" s="29">
        <f t="shared" si="11"/>
        <v>85</v>
      </c>
      <c r="B89" s="30" t="s">
        <v>292</v>
      </c>
      <c r="C89" s="23">
        <f t="shared" si="9"/>
        <v>6</v>
      </c>
      <c r="D89" s="31">
        <v>33.12</v>
      </c>
      <c r="E89" s="25">
        <v>87.91</v>
      </c>
      <c r="F89" s="26">
        <v>2911.5792</v>
      </c>
      <c r="G89" s="32" t="s">
        <v>293</v>
      </c>
      <c r="H89" s="29" t="s">
        <v>294</v>
      </c>
      <c r="I89" s="29"/>
      <c r="J89" s="29">
        <v>15943465672</v>
      </c>
      <c r="K89" s="29" t="s">
        <v>37</v>
      </c>
      <c r="L89" s="29" t="s">
        <v>37</v>
      </c>
      <c r="M89" s="29" t="s">
        <v>37</v>
      </c>
      <c r="N89" s="29" t="s">
        <v>37</v>
      </c>
      <c r="O89" s="29" t="s">
        <v>37</v>
      </c>
      <c r="P89" s="29" t="s">
        <v>37</v>
      </c>
      <c r="Q89" s="29" t="s">
        <v>37</v>
      </c>
      <c r="R89" s="29" t="s">
        <v>37</v>
      </c>
      <c r="S89" s="29" t="s">
        <v>37</v>
      </c>
      <c r="T89" s="29" t="s">
        <v>37</v>
      </c>
    </row>
    <row r="90" s="1" customFormat="1" ht="30" customHeight="1" spans="1:20">
      <c r="A90" s="29">
        <f t="shared" si="11"/>
        <v>86</v>
      </c>
      <c r="B90" s="30" t="s">
        <v>295</v>
      </c>
      <c r="C90" s="23">
        <f t="shared" si="9"/>
        <v>5</v>
      </c>
      <c r="D90" s="31">
        <v>27.6</v>
      </c>
      <c r="E90" s="25">
        <v>87.91</v>
      </c>
      <c r="F90" s="26">
        <v>2426.316</v>
      </c>
      <c r="G90" s="32" t="s">
        <v>296</v>
      </c>
      <c r="H90" s="29" t="s">
        <v>297</v>
      </c>
      <c r="I90" s="29"/>
      <c r="J90" s="29">
        <v>17647557388</v>
      </c>
      <c r="K90" s="29" t="s">
        <v>37</v>
      </c>
      <c r="L90" s="29" t="s">
        <v>37</v>
      </c>
      <c r="M90" s="29" t="s">
        <v>37</v>
      </c>
      <c r="N90" s="29" t="s">
        <v>37</v>
      </c>
      <c r="O90" s="29" t="s">
        <v>37</v>
      </c>
      <c r="P90" s="29" t="s">
        <v>37</v>
      </c>
      <c r="Q90" s="29" t="s">
        <v>37</v>
      </c>
      <c r="R90" s="29" t="s">
        <v>37</v>
      </c>
      <c r="S90" s="29" t="s">
        <v>37</v>
      </c>
      <c r="T90" s="29" t="s">
        <v>37</v>
      </c>
    </row>
    <row r="91" s="1" customFormat="1" ht="30" customHeight="1" spans="1:20">
      <c r="A91" s="29">
        <f t="shared" si="11"/>
        <v>87</v>
      </c>
      <c r="B91" s="30" t="s">
        <v>298</v>
      </c>
      <c r="C91" s="23">
        <f t="shared" si="9"/>
        <v>4</v>
      </c>
      <c r="D91" s="31">
        <v>22.08</v>
      </c>
      <c r="E91" s="25">
        <v>87.91</v>
      </c>
      <c r="F91" s="26">
        <v>1941.0528</v>
      </c>
      <c r="G91" s="32" t="s">
        <v>299</v>
      </c>
      <c r="H91" s="29" t="s">
        <v>300</v>
      </c>
      <c r="I91" s="29"/>
      <c r="J91" s="29">
        <v>15148713964</v>
      </c>
      <c r="K91" s="29" t="s">
        <v>37</v>
      </c>
      <c r="L91" s="29" t="s">
        <v>37</v>
      </c>
      <c r="M91" s="29" t="s">
        <v>37</v>
      </c>
      <c r="N91" s="29" t="s">
        <v>37</v>
      </c>
      <c r="O91" s="29" t="s">
        <v>37</v>
      </c>
      <c r="P91" s="29" t="s">
        <v>37</v>
      </c>
      <c r="Q91" s="29" t="s">
        <v>37</v>
      </c>
      <c r="R91" s="29" t="s">
        <v>37</v>
      </c>
      <c r="S91" s="29" t="s">
        <v>37</v>
      </c>
      <c r="T91" s="29" t="s">
        <v>37</v>
      </c>
    </row>
    <row r="92" s="1" customFormat="1" ht="30" customHeight="1" spans="1:20">
      <c r="A92" s="29">
        <f t="shared" si="11"/>
        <v>88</v>
      </c>
      <c r="B92" s="30" t="s">
        <v>301</v>
      </c>
      <c r="C92" s="23">
        <f t="shared" si="9"/>
        <v>4</v>
      </c>
      <c r="D92" s="31">
        <v>22.08</v>
      </c>
      <c r="E92" s="25">
        <v>87.91</v>
      </c>
      <c r="F92" s="26">
        <v>1941.0528</v>
      </c>
      <c r="G92" s="72" t="s">
        <v>302</v>
      </c>
      <c r="H92" s="29" t="s">
        <v>303</v>
      </c>
      <c r="I92" s="29"/>
      <c r="J92" s="29">
        <v>15560562837</v>
      </c>
      <c r="K92" s="29" t="s">
        <v>37</v>
      </c>
      <c r="L92" s="29" t="s">
        <v>37</v>
      </c>
      <c r="M92" s="29" t="s">
        <v>37</v>
      </c>
      <c r="N92" s="29" t="s">
        <v>37</v>
      </c>
      <c r="O92" s="29" t="s">
        <v>37</v>
      </c>
      <c r="P92" s="29" t="s">
        <v>37</v>
      </c>
      <c r="Q92" s="29" t="s">
        <v>37</v>
      </c>
      <c r="R92" s="29" t="s">
        <v>37</v>
      </c>
      <c r="S92" s="29" t="s">
        <v>37</v>
      </c>
      <c r="T92" s="29" t="s">
        <v>37</v>
      </c>
    </row>
    <row r="93" s="4" customFormat="1" ht="30" customHeight="1" spans="1:21">
      <c r="A93" s="40">
        <f t="shared" si="11"/>
        <v>89</v>
      </c>
      <c r="B93" s="41" t="s">
        <v>304</v>
      </c>
      <c r="C93" s="42">
        <f t="shared" si="9"/>
        <v>4</v>
      </c>
      <c r="D93" s="43">
        <v>22.08</v>
      </c>
      <c r="E93" s="25">
        <v>87.91</v>
      </c>
      <c r="F93" s="26">
        <v>1941.0528</v>
      </c>
      <c r="G93" s="73" t="s">
        <v>305</v>
      </c>
      <c r="H93" s="74" t="s">
        <v>306</v>
      </c>
      <c r="I93" s="40"/>
      <c r="J93" s="40">
        <v>15698861827</v>
      </c>
      <c r="K93" s="40" t="s">
        <v>37</v>
      </c>
      <c r="L93" s="40" t="s">
        <v>37</v>
      </c>
      <c r="M93" s="40" t="s">
        <v>37</v>
      </c>
      <c r="N93" s="40" t="s">
        <v>37</v>
      </c>
      <c r="O93" s="40" t="s">
        <v>37</v>
      </c>
      <c r="P93" s="40" t="s">
        <v>37</v>
      </c>
      <c r="Q93" s="40" t="s">
        <v>37</v>
      </c>
      <c r="R93" s="40" t="s">
        <v>37</v>
      </c>
      <c r="S93" s="40" t="s">
        <v>37</v>
      </c>
      <c r="T93" s="40" t="s">
        <v>37</v>
      </c>
      <c r="U93" s="4" t="s">
        <v>307</v>
      </c>
    </row>
    <row r="94" s="1" customFormat="1" ht="30" customHeight="1" spans="1:20">
      <c r="A94" s="29">
        <f t="shared" si="11"/>
        <v>90</v>
      </c>
      <c r="B94" s="30" t="s">
        <v>308</v>
      </c>
      <c r="C94" s="23">
        <f t="shared" si="9"/>
        <v>2</v>
      </c>
      <c r="D94" s="31">
        <v>11.04</v>
      </c>
      <c r="E94" s="25">
        <v>87.91</v>
      </c>
      <c r="F94" s="26">
        <v>970.5264</v>
      </c>
      <c r="G94" s="32" t="s">
        <v>309</v>
      </c>
      <c r="H94" s="29" t="s">
        <v>310</v>
      </c>
      <c r="I94" s="29"/>
      <c r="J94" s="29">
        <v>15043479171</v>
      </c>
      <c r="K94" s="29" t="s">
        <v>37</v>
      </c>
      <c r="L94" s="29" t="s">
        <v>37</v>
      </c>
      <c r="M94" s="29" t="s">
        <v>37</v>
      </c>
      <c r="N94" s="29" t="s">
        <v>37</v>
      </c>
      <c r="O94" s="29" t="s">
        <v>37</v>
      </c>
      <c r="P94" s="29" t="s">
        <v>37</v>
      </c>
      <c r="Q94" s="29" t="s">
        <v>37</v>
      </c>
      <c r="R94" s="29" t="s">
        <v>37</v>
      </c>
      <c r="S94" s="29" t="s">
        <v>37</v>
      </c>
      <c r="T94" s="29" t="s">
        <v>37</v>
      </c>
    </row>
    <row r="95" s="1" customFormat="1" ht="30" customHeight="1" spans="1:20">
      <c r="A95" s="29">
        <f t="shared" si="11"/>
        <v>91</v>
      </c>
      <c r="B95" s="30" t="s">
        <v>311</v>
      </c>
      <c r="C95" s="23">
        <f t="shared" si="9"/>
        <v>4</v>
      </c>
      <c r="D95" s="31">
        <v>22.08</v>
      </c>
      <c r="E95" s="25">
        <v>87.91</v>
      </c>
      <c r="F95" s="26">
        <v>1941.0528</v>
      </c>
      <c r="G95" s="32" t="s">
        <v>312</v>
      </c>
      <c r="H95" s="29" t="s">
        <v>313</v>
      </c>
      <c r="I95" s="29"/>
      <c r="J95" s="29">
        <v>13204569909</v>
      </c>
      <c r="K95" s="29" t="s">
        <v>37</v>
      </c>
      <c r="L95" s="29" t="s">
        <v>37</v>
      </c>
      <c r="M95" s="29" t="s">
        <v>37</v>
      </c>
      <c r="N95" s="29" t="s">
        <v>37</v>
      </c>
      <c r="O95" s="29" t="s">
        <v>37</v>
      </c>
      <c r="P95" s="29" t="s">
        <v>37</v>
      </c>
      <c r="Q95" s="29" t="s">
        <v>37</v>
      </c>
      <c r="R95" s="29" t="s">
        <v>37</v>
      </c>
      <c r="S95" s="29" t="s">
        <v>37</v>
      </c>
      <c r="T95" s="29" t="s">
        <v>37</v>
      </c>
    </row>
    <row r="96" s="1" customFormat="1" ht="30" customHeight="1" spans="1:20">
      <c r="A96" s="29">
        <f t="shared" si="11"/>
        <v>92</v>
      </c>
      <c r="B96" s="30" t="s">
        <v>314</v>
      </c>
      <c r="C96" s="23">
        <f t="shared" si="9"/>
        <v>1</v>
      </c>
      <c r="D96" s="31">
        <v>5.52</v>
      </c>
      <c r="E96" s="25">
        <v>87.91</v>
      </c>
      <c r="F96" s="26">
        <v>485.2632</v>
      </c>
      <c r="G96" s="32" t="s">
        <v>315</v>
      </c>
      <c r="H96" s="29" t="s">
        <v>316</v>
      </c>
      <c r="I96" s="29"/>
      <c r="J96" s="29">
        <v>15500135685</v>
      </c>
      <c r="K96" s="29" t="s">
        <v>37</v>
      </c>
      <c r="L96" s="29" t="s">
        <v>37</v>
      </c>
      <c r="M96" s="29" t="s">
        <v>37</v>
      </c>
      <c r="N96" s="29" t="s">
        <v>37</v>
      </c>
      <c r="O96" s="29" t="s">
        <v>37</v>
      </c>
      <c r="P96" s="29" t="s">
        <v>37</v>
      </c>
      <c r="Q96" s="29" t="s">
        <v>37</v>
      </c>
      <c r="R96" s="29" t="s">
        <v>37</v>
      </c>
      <c r="S96" s="29" t="s">
        <v>37</v>
      </c>
      <c r="T96" s="29" t="s">
        <v>37</v>
      </c>
    </row>
    <row r="97" s="1" customFormat="1" ht="30" customHeight="1" spans="1:20">
      <c r="A97" s="29">
        <f t="shared" ref="A97:A106" si="12">ROW()-4</f>
        <v>93</v>
      </c>
      <c r="B97" s="30" t="s">
        <v>317</v>
      </c>
      <c r="C97" s="23">
        <f t="shared" si="9"/>
        <v>4</v>
      </c>
      <c r="D97" s="31">
        <v>22.08</v>
      </c>
      <c r="E97" s="25">
        <v>87.91</v>
      </c>
      <c r="F97" s="26">
        <v>1941.0528</v>
      </c>
      <c r="G97" s="32" t="s">
        <v>318</v>
      </c>
      <c r="H97" s="29" t="s">
        <v>319</v>
      </c>
      <c r="I97" s="29"/>
      <c r="J97" s="29">
        <v>15840067742</v>
      </c>
      <c r="K97" s="29" t="s">
        <v>37</v>
      </c>
      <c r="L97" s="29" t="s">
        <v>37</v>
      </c>
      <c r="M97" s="29" t="s">
        <v>37</v>
      </c>
      <c r="N97" s="29" t="s">
        <v>37</v>
      </c>
      <c r="O97" s="29" t="s">
        <v>37</v>
      </c>
      <c r="P97" s="29" t="s">
        <v>37</v>
      </c>
      <c r="Q97" s="29" t="s">
        <v>37</v>
      </c>
      <c r="R97" s="29" t="s">
        <v>37</v>
      </c>
      <c r="S97" s="29" t="s">
        <v>37</v>
      </c>
      <c r="T97" s="29" t="s">
        <v>37</v>
      </c>
    </row>
    <row r="98" s="1" customFormat="1" ht="30" customHeight="1" spans="1:20">
      <c r="A98" s="29">
        <f t="shared" si="12"/>
        <v>94</v>
      </c>
      <c r="B98" s="30" t="s">
        <v>320</v>
      </c>
      <c r="C98" s="23">
        <f t="shared" si="9"/>
        <v>11</v>
      </c>
      <c r="D98" s="31">
        <v>60.72</v>
      </c>
      <c r="E98" s="25">
        <v>87.91</v>
      </c>
      <c r="F98" s="26">
        <v>5337.8952</v>
      </c>
      <c r="G98" s="32" t="s">
        <v>321</v>
      </c>
      <c r="H98" s="29" t="s">
        <v>322</v>
      </c>
      <c r="I98" s="29"/>
      <c r="J98" s="29">
        <v>13474750429</v>
      </c>
      <c r="K98" s="29" t="s">
        <v>37</v>
      </c>
      <c r="L98" s="29" t="s">
        <v>37</v>
      </c>
      <c r="M98" s="29" t="s">
        <v>37</v>
      </c>
      <c r="N98" s="29" t="s">
        <v>37</v>
      </c>
      <c r="O98" s="29" t="s">
        <v>37</v>
      </c>
      <c r="P98" s="29" t="s">
        <v>37</v>
      </c>
      <c r="Q98" s="29" t="s">
        <v>37</v>
      </c>
      <c r="R98" s="29" t="s">
        <v>37</v>
      </c>
      <c r="S98" s="29" t="s">
        <v>37</v>
      </c>
      <c r="T98" s="29" t="s">
        <v>37</v>
      </c>
    </row>
    <row r="99" s="1" customFormat="1" ht="30" customHeight="1" spans="1:20">
      <c r="A99" s="29">
        <f t="shared" si="12"/>
        <v>95</v>
      </c>
      <c r="B99" s="30" t="s">
        <v>323</v>
      </c>
      <c r="C99" s="23">
        <f t="shared" si="9"/>
        <v>5</v>
      </c>
      <c r="D99" s="31">
        <v>27.6</v>
      </c>
      <c r="E99" s="25">
        <v>87.91</v>
      </c>
      <c r="F99" s="26">
        <v>2426.316</v>
      </c>
      <c r="G99" s="32" t="s">
        <v>324</v>
      </c>
      <c r="H99" s="29" t="s">
        <v>325</v>
      </c>
      <c r="I99" s="29"/>
      <c r="J99" s="29">
        <v>15886032168</v>
      </c>
      <c r="K99" s="29" t="s">
        <v>37</v>
      </c>
      <c r="L99" s="29" t="s">
        <v>37</v>
      </c>
      <c r="M99" s="29" t="s">
        <v>37</v>
      </c>
      <c r="N99" s="29" t="s">
        <v>37</v>
      </c>
      <c r="O99" s="29" t="s">
        <v>37</v>
      </c>
      <c r="P99" s="29" t="s">
        <v>37</v>
      </c>
      <c r="Q99" s="29" t="s">
        <v>37</v>
      </c>
      <c r="R99" s="29" t="s">
        <v>37</v>
      </c>
      <c r="S99" s="29" t="s">
        <v>37</v>
      </c>
      <c r="T99" s="29" t="s">
        <v>37</v>
      </c>
    </row>
    <row r="100" s="1" customFormat="1" ht="30" customHeight="1" spans="1:20">
      <c r="A100" s="29">
        <f t="shared" si="12"/>
        <v>96</v>
      </c>
      <c r="B100" s="30" t="s">
        <v>326</v>
      </c>
      <c r="C100" s="23">
        <f t="shared" si="9"/>
        <v>3</v>
      </c>
      <c r="D100" s="31">
        <v>16.56</v>
      </c>
      <c r="E100" s="25">
        <v>87.91</v>
      </c>
      <c r="F100" s="26">
        <v>1455.7896</v>
      </c>
      <c r="G100" s="32" t="s">
        <v>327</v>
      </c>
      <c r="H100" s="29" t="s">
        <v>328</v>
      </c>
      <c r="I100" s="29"/>
      <c r="J100" s="29">
        <v>15004934351</v>
      </c>
      <c r="K100" s="29" t="s">
        <v>37</v>
      </c>
      <c r="L100" s="29" t="s">
        <v>37</v>
      </c>
      <c r="M100" s="29" t="s">
        <v>37</v>
      </c>
      <c r="N100" s="29" t="s">
        <v>37</v>
      </c>
      <c r="O100" s="29" t="s">
        <v>37</v>
      </c>
      <c r="P100" s="29" t="s">
        <v>37</v>
      </c>
      <c r="Q100" s="29" t="s">
        <v>37</v>
      </c>
      <c r="R100" s="29" t="s">
        <v>37</v>
      </c>
      <c r="S100" s="29" t="s">
        <v>37</v>
      </c>
      <c r="T100" s="29" t="s">
        <v>37</v>
      </c>
    </row>
    <row r="101" s="1" customFormat="1" ht="30" customHeight="1" spans="1:20">
      <c r="A101" s="29">
        <f t="shared" si="12"/>
        <v>97</v>
      </c>
      <c r="B101" s="30" t="s">
        <v>329</v>
      </c>
      <c r="C101" s="23">
        <f t="shared" si="9"/>
        <v>6</v>
      </c>
      <c r="D101" s="31">
        <v>33.12</v>
      </c>
      <c r="E101" s="25">
        <v>87.91</v>
      </c>
      <c r="F101" s="26">
        <v>2911.5792</v>
      </c>
      <c r="G101" s="32" t="s">
        <v>330</v>
      </c>
      <c r="H101" s="29" t="s">
        <v>331</v>
      </c>
      <c r="I101" s="29"/>
      <c r="J101" s="29">
        <v>14747526450</v>
      </c>
      <c r="K101" s="29" t="s">
        <v>37</v>
      </c>
      <c r="L101" s="29" t="s">
        <v>37</v>
      </c>
      <c r="M101" s="29" t="s">
        <v>37</v>
      </c>
      <c r="N101" s="29" t="s">
        <v>37</v>
      </c>
      <c r="O101" s="29" t="s">
        <v>37</v>
      </c>
      <c r="P101" s="29" t="s">
        <v>37</v>
      </c>
      <c r="Q101" s="29" t="s">
        <v>37</v>
      </c>
      <c r="R101" s="29" t="s">
        <v>37</v>
      </c>
      <c r="S101" s="29" t="s">
        <v>37</v>
      </c>
      <c r="T101" s="29" t="s">
        <v>37</v>
      </c>
    </row>
    <row r="102" s="1" customFormat="1" ht="30" customHeight="1" spans="1:20">
      <c r="A102" s="29">
        <f t="shared" si="12"/>
        <v>98</v>
      </c>
      <c r="B102" s="50" t="s">
        <v>332</v>
      </c>
      <c r="C102" s="23">
        <f t="shared" si="9"/>
        <v>8</v>
      </c>
      <c r="D102" s="31">
        <v>44.16</v>
      </c>
      <c r="E102" s="25">
        <v>87.91</v>
      </c>
      <c r="F102" s="26">
        <v>3882.1056</v>
      </c>
      <c r="G102" s="51" t="s">
        <v>333</v>
      </c>
      <c r="H102" s="29" t="s">
        <v>334</v>
      </c>
      <c r="I102" s="29"/>
      <c r="J102" s="29">
        <v>13694024615</v>
      </c>
      <c r="K102" s="29" t="s">
        <v>37</v>
      </c>
      <c r="L102" s="29" t="s">
        <v>37</v>
      </c>
      <c r="M102" s="29" t="s">
        <v>37</v>
      </c>
      <c r="N102" s="29" t="s">
        <v>37</v>
      </c>
      <c r="O102" s="29" t="s">
        <v>37</v>
      </c>
      <c r="P102" s="29" t="s">
        <v>37</v>
      </c>
      <c r="Q102" s="29" t="s">
        <v>37</v>
      </c>
      <c r="R102" s="29" t="s">
        <v>37</v>
      </c>
      <c r="S102" s="29" t="s">
        <v>37</v>
      </c>
      <c r="T102" s="29" t="s">
        <v>37</v>
      </c>
    </row>
    <row r="103" s="1" customFormat="1" ht="30" customHeight="1" spans="1:20">
      <c r="A103" s="29">
        <f t="shared" si="12"/>
        <v>99</v>
      </c>
      <c r="B103" s="30" t="s">
        <v>335</v>
      </c>
      <c r="C103" s="23">
        <f t="shared" si="9"/>
        <v>3</v>
      </c>
      <c r="D103" s="31">
        <v>16.56</v>
      </c>
      <c r="E103" s="25">
        <v>87.91</v>
      </c>
      <c r="F103" s="26">
        <v>1455.7896</v>
      </c>
      <c r="G103" s="32" t="s">
        <v>336</v>
      </c>
      <c r="H103" s="29" t="s">
        <v>337</v>
      </c>
      <c r="I103" s="29"/>
      <c r="J103" s="29">
        <v>17054595650</v>
      </c>
      <c r="K103" s="29" t="s">
        <v>37</v>
      </c>
      <c r="L103" s="29" t="s">
        <v>37</v>
      </c>
      <c r="M103" s="29" t="s">
        <v>37</v>
      </c>
      <c r="N103" s="29" t="s">
        <v>37</v>
      </c>
      <c r="O103" s="29" t="s">
        <v>37</v>
      </c>
      <c r="P103" s="29" t="s">
        <v>37</v>
      </c>
      <c r="Q103" s="29" t="s">
        <v>37</v>
      </c>
      <c r="R103" s="29" t="s">
        <v>37</v>
      </c>
      <c r="S103" s="29" t="s">
        <v>37</v>
      </c>
      <c r="T103" s="29" t="s">
        <v>37</v>
      </c>
    </row>
    <row r="104" s="1" customFormat="1" ht="30" customHeight="1" spans="1:20">
      <c r="A104" s="29">
        <f t="shared" si="12"/>
        <v>100</v>
      </c>
      <c r="B104" s="30" t="s">
        <v>338</v>
      </c>
      <c r="C104" s="23">
        <f t="shared" si="9"/>
        <v>2</v>
      </c>
      <c r="D104" s="31">
        <v>11.04</v>
      </c>
      <c r="E104" s="25">
        <v>87.91</v>
      </c>
      <c r="F104" s="26">
        <v>970.5264</v>
      </c>
      <c r="G104" s="32" t="s">
        <v>339</v>
      </c>
      <c r="H104" s="29" t="s">
        <v>340</v>
      </c>
      <c r="I104" s="29"/>
      <c r="J104" s="29">
        <v>18204976734</v>
      </c>
      <c r="K104" s="29" t="s">
        <v>37</v>
      </c>
      <c r="L104" s="29" t="s">
        <v>37</v>
      </c>
      <c r="M104" s="29" t="s">
        <v>37</v>
      </c>
      <c r="N104" s="29" t="s">
        <v>37</v>
      </c>
      <c r="O104" s="29" t="s">
        <v>37</v>
      </c>
      <c r="P104" s="29" t="s">
        <v>37</v>
      </c>
      <c r="Q104" s="29" t="s">
        <v>37</v>
      </c>
      <c r="R104" s="29" t="s">
        <v>37</v>
      </c>
      <c r="S104" s="29" t="s">
        <v>37</v>
      </c>
      <c r="T104" s="29" t="s">
        <v>37</v>
      </c>
    </row>
    <row r="105" s="1" customFormat="1" ht="30" customHeight="1" spans="1:20">
      <c r="A105" s="29">
        <f t="shared" si="12"/>
        <v>101</v>
      </c>
      <c r="B105" s="30" t="s">
        <v>341</v>
      </c>
      <c r="C105" s="23">
        <f t="shared" si="9"/>
        <v>3</v>
      </c>
      <c r="D105" s="31">
        <v>16.56</v>
      </c>
      <c r="E105" s="25">
        <v>87.91</v>
      </c>
      <c r="F105" s="26">
        <v>1455.7896</v>
      </c>
      <c r="G105" s="32" t="s">
        <v>342</v>
      </c>
      <c r="H105" s="29" t="s">
        <v>343</v>
      </c>
      <c r="I105" s="29"/>
      <c r="J105" s="29">
        <v>15844480866</v>
      </c>
      <c r="K105" s="29" t="s">
        <v>37</v>
      </c>
      <c r="L105" s="29" t="s">
        <v>37</v>
      </c>
      <c r="M105" s="29" t="s">
        <v>37</v>
      </c>
      <c r="N105" s="29" t="s">
        <v>37</v>
      </c>
      <c r="O105" s="29" t="s">
        <v>37</v>
      </c>
      <c r="P105" s="29" t="s">
        <v>37</v>
      </c>
      <c r="Q105" s="29" t="s">
        <v>37</v>
      </c>
      <c r="R105" s="29" t="s">
        <v>37</v>
      </c>
      <c r="S105" s="29" t="s">
        <v>37</v>
      </c>
      <c r="T105" s="29" t="s">
        <v>37</v>
      </c>
    </row>
    <row r="106" s="1" customFormat="1" ht="30" customHeight="1" spans="1:20">
      <c r="A106" s="29">
        <f t="shared" si="12"/>
        <v>102</v>
      </c>
      <c r="B106" s="30" t="s">
        <v>344</v>
      </c>
      <c r="C106" s="23">
        <f t="shared" si="9"/>
        <v>4</v>
      </c>
      <c r="D106" s="31">
        <v>22.08</v>
      </c>
      <c r="E106" s="25">
        <v>87.91</v>
      </c>
      <c r="F106" s="26">
        <v>1941.0528</v>
      </c>
      <c r="G106" s="32" t="s">
        <v>345</v>
      </c>
      <c r="H106" s="29" t="s">
        <v>346</v>
      </c>
      <c r="I106" s="29"/>
      <c r="J106" s="29">
        <v>15326232855</v>
      </c>
      <c r="K106" s="29" t="s">
        <v>37</v>
      </c>
      <c r="L106" s="29" t="s">
        <v>37</v>
      </c>
      <c r="M106" s="29" t="s">
        <v>37</v>
      </c>
      <c r="N106" s="29" t="s">
        <v>37</v>
      </c>
      <c r="O106" s="29" t="s">
        <v>37</v>
      </c>
      <c r="P106" s="29" t="s">
        <v>37</v>
      </c>
      <c r="Q106" s="29" t="s">
        <v>37</v>
      </c>
      <c r="R106" s="29" t="s">
        <v>37</v>
      </c>
      <c r="S106" s="29" t="s">
        <v>37</v>
      </c>
      <c r="T106" s="29" t="s">
        <v>37</v>
      </c>
    </row>
    <row r="107" s="1" customFormat="1" ht="30" customHeight="1" spans="1:20">
      <c r="A107" s="29">
        <f t="shared" ref="A107:A116" si="13">ROW()-4</f>
        <v>103</v>
      </c>
      <c r="B107" s="30" t="s">
        <v>347</v>
      </c>
      <c r="C107" s="23">
        <f t="shared" si="9"/>
        <v>3</v>
      </c>
      <c r="D107" s="31">
        <v>16.56</v>
      </c>
      <c r="E107" s="25">
        <v>87.91</v>
      </c>
      <c r="F107" s="26">
        <v>1455.7896</v>
      </c>
      <c r="G107" s="32" t="s">
        <v>348</v>
      </c>
      <c r="H107" s="29" t="s">
        <v>349</v>
      </c>
      <c r="I107" s="29"/>
      <c r="J107" s="29">
        <v>15114773483</v>
      </c>
      <c r="K107" s="29" t="s">
        <v>37</v>
      </c>
      <c r="L107" s="29" t="s">
        <v>37</v>
      </c>
      <c r="M107" s="29" t="s">
        <v>37</v>
      </c>
      <c r="N107" s="29" t="s">
        <v>37</v>
      </c>
      <c r="O107" s="29" t="s">
        <v>37</v>
      </c>
      <c r="P107" s="29" t="s">
        <v>37</v>
      </c>
      <c r="Q107" s="29" t="s">
        <v>37</v>
      </c>
      <c r="R107" s="29" t="s">
        <v>37</v>
      </c>
      <c r="S107" s="29" t="s">
        <v>37</v>
      </c>
      <c r="T107" s="29" t="s">
        <v>37</v>
      </c>
    </row>
    <row r="108" s="1" customFormat="1" ht="30" customHeight="1" spans="1:20">
      <c r="A108" s="29">
        <f t="shared" si="13"/>
        <v>104</v>
      </c>
      <c r="B108" s="30" t="s">
        <v>350</v>
      </c>
      <c r="C108" s="23">
        <f t="shared" si="9"/>
        <v>1</v>
      </c>
      <c r="D108" s="31">
        <v>5.52</v>
      </c>
      <c r="E108" s="25">
        <v>87.91</v>
      </c>
      <c r="F108" s="26">
        <v>485.2632</v>
      </c>
      <c r="G108" s="32" t="s">
        <v>351</v>
      </c>
      <c r="H108" s="29" t="s">
        <v>352</v>
      </c>
      <c r="I108" s="29"/>
      <c r="J108" s="29">
        <v>13844888535</v>
      </c>
      <c r="K108" s="29" t="s">
        <v>37</v>
      </c>
      <c r="L108" s="29" t="s">
        <v>37</v>
      </c>
      <c r="M108" s="29" t="s">
        <v>37</v>
      </c>
      <c r="N108" s="29" t="s">
        <v>37</v>
      </c>
      <c r="O108" s="29" t="s">
        <v>37</v>
      </c>
      <c r="P108" s="29" t="s">
        <v>37</v>
      </c>
      <c r="Q108" s="29" t="s">
        <v>37</v>
      </c>
      <c r="R108" s="29" t="s">
        <v>37</v>
      </c>
      <c r="S108" s="29" t="s">
        <v>37</v>
      </c>
      <c r="T108" s="29" t="s">
        <v>37</v>
      </c>
    </row>
    <row r="109" s="1" customFormat="1" ht="30" customHeight="1" spans="1:20">
      <c r="A109" s="29">
        <f t="shared" si="13"/>
        <v>105</v>
      </c>
      <c r="B109" s="30" t="s">
        <v>353</v>
      </c>
      <c r="C109" s="23">
        <f t="shared" si="9"/>
        <v>5</v>
      </c>
      <c r="D109" s="31">
        <v>27.6</v>
      </c>
      <c r="E109" s="25">
        <v>87.91</v>
      </c>
      <c r="F109" s="26">
        <v>2426.316</v>
      </c>
      <c r="G109" s="32" t="s">
        <v>354</v>
      </c>
      <c r="H109" s="29" t="s">
        <v>355</v>
      </c>
      <c r="I109" s="29"/>
      <c r="J109" s="29">
        <v>13844451925</v>
      </c>
      <c r="K109" s="29" t="s">
        <v>37</v>
      </c>
      <c r="L109" s="29" t="s">
        <v>37</v>
      </c>
      <c r="M109" s="29" t="s">
        <v>37</v>
      </c>
      <c r="N109" s="29" t="s">
        <v>37</v>
      </c>
      <c r="O109" s="29" t="s">
        <v>37</v>
      </c>
      <c r="P109" s="29" t="s">
        <v>37</v>
      </c>
      <c r="Q109" s="29" t="s">
        <v>37</v>
      </c>
      <c r="R109" s="29" t="s">
        <v>37</v>
      </c>
      <c r="S109" s="29" t="s">
        <v>37</v>
      </c>
      <c r="T109" s="29" t="s">
        <v>37</v>
      </c>
    </row>
    <row r="110" s="1" customFormat="1" ht="30" customHeight="1" spans="1:20">
      <c r="A110" s="29">
        <f t="shared" si="13"/>
        <v>106</v>
      </c>
      <c r="B110" s="30" t="s">
        <v>356</v>
      </c>
      <c r="C110" s="23">
        <f t="shared" si="9"/>
        <v>1</v>
      </c>
      <c r="D110" s="31">
        <v>5.52</v>
      </c>
      <c r="E110" s="25">
        <v>87.91</v>
      </c>
      <c r="F110" s="26">
        <v>485.2632</v>
      </c>
      <c r="G110" s="32" t="s">
        <v>357</v>
      </c>
      <c r="H110" s="29" t="s">
        <v>358</v>
      </c>
      <c r="I110" s="29"/>
      <c r="J110" s="29">
        <v>17353512106</v>
      </c>
      <c r="K110" s="29" t="s">
        <v>37</v>
      </c>
      <c r="L110" s="29" t="s">
        <v>37</v>
      </c>
      <c r="M110" s="29" t="s">
        <v>37</v>
      </c>
      <c r="N110" s="29" t="s">
        <v>37</v>
      </c>
      <c r="O110" s="29" t="s">
        <v>37</v>
      </c>
      <c r="P110" s="29" t="s">
        <v>37</v>
      </c>
      <c r="Q110" s="29" t="s">
        <v>37</v>
      </c>
      <c r="R110" s="29" t="s">
        <v>37</v>
      </c>
      <c r="S110" s="29" t="s">
        <v>37</v>
      </c>
      <c r="T110" s="29" t="s">
        <v>37</v>
      </c>
    </row>
    <row r="111" s="1" customFormat="1" ht="30" customHeight="1" spans="1:20">
      <c r="A111" s="29">
        <f t="shared" si="13"/>
        <v>107</v>
      </c>
      <c r="B111" s="30" t="s">
        <v>359</v>
      </c>
      <c r="C111" s="23">
        <f t="shared" si="9"/>
        <v>1</v>
      </c>
      <c r="D111" s="31">
        <v>5.52</v>
      </c>
      <c r="E111" s="25">
        <v>87.91</v>
      </c>
      <c r="F111" s="26">
        <v>485.2632</v>
      </c>
      <c r="G111" s="32" t="s">
        <v>360</v>
      </c>
      <c r="H111" s="29" t="s">
        <v>361</v>
      </c>
      <c r="I111" s="29"/>
      <c r="J111" s="29">
        <v>15963689907</v>
      </c>
      <c r="K111" s="29" t="s">
        <v>37</v>
      </c>
      <c r="L111" s="29" t="s">
        <v>37</v>
      </c>
      <c r="M111" s="29" t="s">
        <v>37</v>
      </c>
      <c r="N111" s="29" t="s">
        <v>37</v>
      </c>
      <c r="O111" s="29" t="s">
        <v>37</v>
      </c>
      <c r="P111" s="29" t="s">
        <v>37</v>
      </c>
      <c r="Q111" s="29" t="s">
        <v>37</v>
      </c>
      <c r="R111" s="29" t="s">
        <v>37</v>
      </c>
      <c r="S111" s="29" t="s">
        <v>37</v>
      </c>
      <c r="T111" s="29" t="s">
        <v>37</v>
      </c>
    </row>
    <row r="112" s="1" customFormat="1" ht="30" customHeight="1" spans="1:20">
      <c r="A112" s="29">
        <f t="shared" si="13"/>
        <v>108</v>
      </c>
      <c r="B112" s="30" t="s">
        <v>362</v>
      </c>
      <c r="C112" s="23">
        <f t="shared" si="9"/>
        <v>1</v>
      </c>
      <c r="D112" s="31">
        <v>5.52</v>
      </c>
      <c r="E112" s="25">
        <v>87.91</v>
      </c>
      <c r="F112" s="26">
        <v>485.2632</v>
      </c>
      <c r="G112" s="32" t="s">
        <v>363</v>
      </c>
      <c r="H112" s="29" t="s">
        <v>364</v>
      </c>
      <c r="I112" s="29"/>
      <c r="J112" s="29">
        <v>15943471844</v>
      </c>
      <c r="K112" s="29" t="s">
        <v>37</v>
      </c>
      <c r="L112" s="29" t="s">
        <v>37</v>
      </c>
      <c r="M112" s="29" t="s">
        <v>37</v>
      </c>
      <c r="N112" s="29" t="s">
        <v>37</v>
      </c>
      <c r="O112" s="29" t="s">
        <v>37</v>
      </c>
      <c r="P112" s="29" t="s">
        <v>37</v>
      </c>
      <c r="Q112" s="29" t="s">
        <v>37</v>
      </c>
      <c r="R112" s="29" t="s">
        <v>37</v>
      </c>
      <c r="S112" s="29" t="s">
        <v>37</v>
      </c>
      <c r="T112" s="29" t="s">
        <v>37</v>
      </c>
    </row>
    <row r="113" s="1" customFormat="1" ht="30" customHeight="1" spans="1:20">
      <c r="A113" s="29">
        <f t="shared" si="13"/>
        <v>109</v>
      </c>
      <c r="B113" s="30" t="s">
        <v>365</v>
      </c>
      <c r="C113" s="23">
        <f t="shared" si="9"/>
        <v>2</v>
      </c>
      <c r="D113" s="31">
        <v>11.04</v>
      </c>
      <c r="E113" s="25">
        <v>87.91</v>
      </c>
      <c r="F113" s="26">
        <v>970.5264</v>
      </c>
      <c r="G113" s="32" t="s">
        <v>366</v>
      </c>
      <c r="H113" s="29" t="s">
        <v>367</v>
      </c>
      <c r="I113" s="29"/>
      <c r="J113" s="29">
        <v>13848553319</v>
      </c>
      <c r="K113" s="29" t="s">
        <v>37</v>
      </c>
      <c r="L113" s="29" t="s">
        <v>37</v>
      </c>
      <c r="M113" s="29" t="s">
        <v>37</v>
      </c>
      <c r="N113" s="29" t="s">
        <v>37</v>
      </c>
      <c r="O113" s="29" t="s">
        <v>37</v>
      </c>
      <c r="P113" s="29" t="s">
        <v>37</v>
      </c>
      <c r="Q113" s="29" t="s">
        <v>37</v>
      </c>
      <c r="R113" s="29" t="s">
        <v>37</v>
      </c>
      <c r="S113" s="29" t="s">
        <v>37</v>
      </c>
      <c r="T113" s="29" t="s">
        <v>37</v>
      </c>
    </row>
    <row r="114" s="1" customFormat="1" ht="30" customHeight="1" spans="1:20">
      <c r="A114" s="29">
        <f t="shared" si="13"/>
        <v>110</v>
      </c>
      <c r="B114" s="30" t="s">
        <v>368</v>
      </c>
      <c r="C114" s="23">
        <f t="shared" si="9"/>
        <v>5</v>
      </c>
      <c r="D114" s="31">
        <v>27.6</v>
      </c>
      <c r="E114" s="25">
        <v>87.91</v>
      </c>
      <c r="F114" s="26">
        <v>2426.316</v>
      </c>
      <c r="G114" s="32" t="s">
        <v>369</v>
      </c>
      <c r="H114" s="29" t="s">
        <v>370</v>
      </c>
      <c r="I114" s="29"/>
      <c r="J114" s="29">
        <v>15849557957</v>
      </c>
      <c r="K114" s="29" t="s">
        <v>37</v>
      </c>
      <c r="L114" s="29" t="s">
        <v>37</v>
      </c>
      <c r="M114" s="29" t="s">
        <v>37</v>
      </c>
      <c r="N114" s="29" t="s">
        <v>37</v>
      </c>
      <c r="O114" s="29" t="s">
        <v>37</v>
      </c>
      <c r="P114" s="29" t="s">
        <v>37</v>
      </c>
      <c r="Q114" s="29" t="s">
        <v>37</v>
      </c>
      <c r="R114" s="29" t="s">
        <v>37</v>
      </c>
      <c r="S114" s="29" t="s">
        <v>37</v>
      </c>
      <c r="T114" s="29" t="s">
        <v>37</v>
      </c>
    </row>
    <row r="115" s="1" customFormat="1" ht="30" customHeight="1" spans="1:20">
      <c r="A115" s="29">
        <f t="shared" si="13"/>
        <v>111</v>
      </c>
      <c r="B115" s="30" t="s">
        <v>371</v>
      </c>
      <c r="C115" s="23">
        <f t="shared" si="9"/>
        <v>5</v>
      </c>
      <c r="D115" s="31">
        <v>27.6</v>
      </c>
      <c r="E115" s="25">
        <v>87.91</v>
      </c>
      <c r="F115" s="26">
        <v>2426.316</v>
      </c>
      <c r="G115" s="32" t="s">
        <v>372</v>
      </c>
      <c r="H115" s="29" t="s">
        <v>373</v>
      </c>
      <c r="I115" s="29"/>
      <c r="J115" s="29">
        <v>15844455694</v>
      </c>
      <c r="K115" s="29" t="s">
        <v>37</v>
      </c>
      <c r="L115" s="29" t="s">
        <v>37</v>
      </c>
      <c r="M115" s="29" t="s">
        <v>37</v>
      </c>
      <c r="N115" s="29" t="s">
        <v>37</v>
      </c>
      <c r="O115" s="29" t="s">
        <v>37</v>
      </c>
      <c r="P115" s="29" t="s">
        <v>37</v>
      </c>
      <c r="Q115" s="29" t="s">
        <v>37</v>
      </c>
      <c r="R115" s="29" t="s">
        <v>37</v>
      </c>
      <c r="S115" s="29" t="s">
        <v>37</v>
      </c>
      <c r="T115" s="29" t="s">
        <v>37</v>
      </c>
    </row>
    <row r="116" s="2" customFormat="1" ht="30" customHeight="1" spans="1:21">
      <c r="A116" s="21">
        <f t="shared" si="13"/>
        <v>112</v>
      </c>
      <c r="B116" s="38" t="s">
        <v>374</v>
      </c>
      <c r="C116" s="23">
        <f t="shared" si="9"/>
        <v>3</v>
      </c>
      <c r="D116" s="24">
        <v>16.56</v>
      </c>
      <c r="E116" s="25">
        <v>87.91</v>
      </c>
      <c r="F116" s="26">
        <v>1455.7896</v>
      </c>
      <c r="G116" s="39" t="s">
        <v>375</v>
      </c>
      <c r="H116" s="21" t="s">
        <v>376</v>
      </c>
      <c r="I116" s="21"/>
      <c r="J116" s="21">
        <v>18747543137</v>
      </c>
      <c r="K116" s="21" t="s">
        <v>37</v>
      </c>
      <c r="L116" s="21" t="s">
        <v>37</v>
      </c>
      <c r="M116" s="21" t="s">
        <v>37</v>
      </c>
      <c r="N116" s="21" t="s">
        <v>37</v>
      </c>
      <c r="O116" s="21" t="s">
        <v>37</v>
      </c>
      <c r="P116" s="21" t="s">
        <v>37</v>
      </c>
      <c r="Q116" s="21" t="s">
        <v>37</v>
      </c>
      <c r="R116" s="21" t="s">
        <v>37</v>
      </c>
      <c r="S116" s="21" t="s">
        <v>37</v>
      </c>
      <c r="T116" s="21" t="s">
        <v>37</v>
      </c>
      <c r="U116" s="49" t="s">
        <v>377</v>
      </c>
    </row>
    <row r="117" s="2" customFormat="1" ht="30" customHeight="1" spans="1:21">
      <c r="A117" s="21">
        <f t="shared" ref="A117:A126" si="14">ROW()-4</f>
        <v>113</v>
      </c>
      <c r="B117" s="38" t="s">
        <v>378</v>
      </c>
      <c r="C117" s="23">
        <f t="shared" si="9"/>
        <v>2</v>
      </c>
      <c r="D117" s="24">
        <v>11.04</v>
      </c>
      <c r="E117" s="25">
        <v>87.91</v>
      </c>
      <c r="F117" s="26">
        <v>970.5264</v>
      </c>
      <c r="G117" s="39" t="s">
        <v>379</v>
      </c>
      <c r="H117" s="21" t="s">
        <v>380</v>
      </c>
      <c r="I117" s="21"/>
      <c r="J117" s="21">
        <v>15886049272</v>
      </c>
      <c r="K117" s="21" t="s">
        <v>37</v>
      </c>
      <c r="L117" s="21" t="s">
        <v>37</v>
      </c>
      <c r="M117" s="21" t="s">
        <v>37</v>
      </c>
      <c r="N117" s="21" t="s">
        <v>37</v>
      </c>
      <c r="O117" s="21" t="s">
        <v>37</v>
      </c>
      <c r="P117" s="21" t="s">
        <v>37</v>
      </c>
      <c r="Q117" s="21" t="s">
        <v>37</v>
      </c>
      <c r="R117" s="21" t="s">
        <v>37</v>
      </c>
      <c r="S117" s="21" t="s">
        <v>37</v>
      </c>
      <c r="T117" s="21" t="s">
        <v>37</v>
      </c>
      <c r="U117" s="49" t="s">
        <v>381</v>
      </c>
    </row>
    <row r="118" s="1" customFormat="1" ht="30" customHeight="1" spans="1:20">
      <c r="A118" s="29">
        <f t="shared" si="14"/>
        <v>114</v>
      </c>
      <c r="B118" s="30" t="s">
        <v>382</v>
      </c>
      <c r="C118" s="23">
        <f t="shared" si="9"/>
        <v>4</v>
      </c>
      <c r="D118" s="31">
        <v>22.08</v>
      </c>
      <c r="E118" s="25">
        <v>87.91</v>
      </c>
      <c r="F118" s="26">
        <v>1941.0528</v>
      </c>
      <c r="G118" s="32" t="s">
        <v>383</v>
      </c>
      <c r="H118" s="29" t="s">
        <v>384</v>
      </c>
      <c r="I118" s="29"/>
      <c r="J118" s="29">
        <v>15886048932</v>
      </c>
      <c r="K118" s="29" t="s">
        <v>37</v>
      </c>
      <c r="L118" s="29" t="s">
        <v>37</v>
      </c>
      <c r="M118" s="29" t="s">
        <v>37</v>
      </c>
      <c r="N118" s="29" t="s">
        <v>37</v>
      </c>
      <c r="O118" s="29" t="s">
        <v>37</v>
      </c>
      <c r="P118" s="29" t="s">
        <v>37</v>
      </c>
      <c r="Q118" s="29" t="s">
        <v>37</v>
      </c>
      <c r="R118" s="29" t="s">
        <v>37</v>
      </c>
      <c r="S118" s="29" t="s">
        <v>37</v>
      </c>
      <c r="T118" s="29" t="s">
        <v>37</v>
      </c>
    </row>
    <row r="119" s="1" customFormat="1" ht="30" customHeight="1" spans="1:20">
      <c r="A119" s="29">
        <f t="shared" si="14"/>
        <v>115</v>
      </c>
      <c r="B119" s="30" t="s">
        <v>385</v>
      </c>
      <c r="C119" s="23">
        <f t="shared" si="9"/>
        <v>3</v>
      </c>
      <c r="D119" s="31">
        <v>16.56</v>
      </c>
      <c r="E119" s="25">
        <v>87.91</v>
      </c>
      <c r="F119" s="26">
        <v>1455.7896</v>
      </c>
      <c r="G119" s="32" t="s">
        <v>386</v>
      </c>
      <c r="H119" s="29" t="s">
        <v>387</v>
      </c>
      <c r="I119" s="29"/>
      <c r="J119" s="29">
        <v>13947517582</v>
      </c>
      <c r="K119" s="29" t="s">
        <v>37</v>
      </c>
      <c r="L119" s="29" t="s">
        <v>37</v>
      </c>
      <c r="M119" s="29" t="s">
        <v>37</v>
      </c>
      <c r="N119" s="29" t="s">
        <v>37</v>
      </c>
      <c r="O119" s="29" t="s">
        <v>37</v>
      </c>
      <c r="P119" s="29" t="s">
        <v>37</v>
      </c>
      <c r="Q119" s="29" t="s">
        <v>37</v>
      </c>
      <c r="R119" s="29" t="s">
        <v>37</v>
      </c>
      <c r="S119" s="29" t="s">
        <v>37</v>
      </c>
      <c r="T119" s="29" t="s">
        <v>37</v>
      </c>
    </row>
    <row r="120" s="1" customFormat="1" ht="30" customHeight="1" spans="1:20">
      <c r="A120" s="29">
        <f t="shared" si="14"/>
        <v>116</v>
      </c>
      <c r="B120" s="30" t="s">
        <v>388</v>
      </c>
      <c r="C120" s="23">
        <f t="shared" si="9"/>
        <v>5</v>
      </c>
      <c r="D120" s="31">
        <v>27.6</v>
      </c>
      <c r="E120" s="25">
        <v>87.91</v>
      </c>
      <c r="F120" s="26">
        <v>2426.316</v>
      </c>
      <c r="G120" s="32" t="s">
        <v>389</v>
      </c>
      <c r="H120" s="29" t="s">
        <v>390</v>
      </c>
      <c r="I120" s="29"/>
      <c r="J120" s="29">
        <v>15541158050</v>
      </c>
      <c r="K120" s="29" t="s">
        <v>37</v>
      </c>
      <c r="L120" s="29" t="s">
        <v>37</v>
      </c>
      <c r="M120" s="29" t="s">
        <v>37</v>
      </c>
      <c r="N120" s="29" t="s">
        <v>37</v>
      </c>
      <c r="O120" s="29" t="s">
        <v>37</v>
      </c>
      <c r="P120" s="29" t="s">
        <v>37</v>
      </c>
      <c r="Q120" s="29" t="s">
        <v>37</v>
      </c>
      <c r="R120" s="29" t="s">
        <v>37</v>
      </c>
      <c r="S120" s="29" t="s">
        <v>37</v>
      </c>
      <c r="T120" s="29" t="s">
        <v>37</v>
      </c>
    </row>
    <row r="121" s="5" customFormat="1" ht="30" customHeight="1" spans="1:21">
      <c r="A121" s="52">
        <f t="shared" si="14"/>
        <v>117</v>
      </c>
      <c r="B121" s="53" t="s">
        <v>391</v>
      </c>
      <c r="C121" s="54">
        <v>0</v>
      </c>
      <c r="D121" s="55">
        <v>0</v>
      </c>
      <c r="E121" s="25">
        <v>87.91</v>
      </c>
      <c r="F121" s="26">
        <v>0</v>
      </c>
      <c r="G121" s="56" t="s">
        <v>392</v>
      </c>
      <c r="H121" s="52" t="s">
        <v>393</v>
      </c>
      <c r="I121" s="52"/>
      <c r="J121" s="52">
        <v>15924598360</v>
      </c>
      <c r="K121" s="52" t="s">
        <v>37</v>
      </c>
      <c r="L121" s="52" t="s">
        <v>37</v>
      </c>
      <c r="M121" s="52" t="s">
        <v>37</v>
      </c>
      <c r="N121" s="52" t="s">
        <v>37</v>
      </c>
      <c r="O121" s="52" t="s">
        <v>37</v>
      </c>
      <c r="P121" s="52" t="s">
        <v>37</v>
      </c>
      <c r="Q121" s="52" t="s">
        <v>37</v>
      </c>
      <c r="R121" s="52" t="s">
        <v>37</v>
      </c>
      <c r="S121" s="52" t="s">
        <v>37</v>
      </c>
      <c r="T121" s="52" t="s">
        <v>37</v>
      </c>
      <c r="U121" s="5" t="s">
        <v>394</v>
      </c>
    </row>
    <row r="122" s="1" customFormat="1" ht="30" customHeight="1" spans="1:20">
      <c r="A122" s="29">
        <f t="shared" si="14"/>
        <v>118</v>
      </c>
      <c r="B122" s="30" t="s">
        <v>395</v>
      </c>
      <c r="C122" s="23">
        <f t="shared" si="9"/>
        <v>1</v>
      </c>
      <c r="D122" s="31">
        <v>5.52</v>
      </c>
      <c r="E122" s="25">
        <v>87.91</v>
      </c>
      <c r="F122" s="26">
        <v>485.2632</v>
      </c>
      <c r="G122" s="32" t="s">
        <v>396</v>
      </c>
      <c r="H122" s="29" t="s">
        <v>397</v>
      </c>
      <c r="I122" s="29"/>
      <c r="J122" s="29">
        <v>13847453856</v>
      </c>
      <c r="K122" s="29" t="s">
        <v>37</v>
      </c>
      <c r="L122" s="29" t="s">
        <v>37</v>
      </c>
      <c r="M122" s="29" t="s">
        <v>37</v>
      </c>
      <c r="N122" s="29" t="s">
        <v>37</v>
      </c>
      <c r="O122" s="29" t="s">
        <v>37</v>
      </c>
      <c r="P122" s="29" t="s">
        <v>37</v>
      </c>
      <c r="Q122" s="29" t="s">
        <v>37</v>
      </c>
      <c r="R122" s="29" t="s">
        <v>37</v>
      </c>
      <c r="S122" s="29" t="s">
        <v>37</v>
      </c>
      <c r="T122" s="29" t="s">
        <v>37</v>
      </c>
    </row>
    <row r="123" s="1" customFormat="1" ht="30" customHeight="1" spans="1:20">
      <c r="A123" s="29">
        <f t="shared" si="14"/>
        <v>119</v>
      </c>
      <c r="B123" s="30" t="s">
        <v>398</v>
      </c>
      <c r="C123" s="23">
        <f t="shared" si="9"/>
        <v>1</v>
      </c>
      <c r="D123" s="31">
        <v>5.52</v>
      </c>
      <c r="E123" s="25">
        <v>87.91</v>
      </c>
      <c r="F123" s="26">
        <v>485.2632</v>
      </c>
      <c r="G123" s="32" t="s">
        <v>399</v>
      </c>
      <c r="H123" s="29" t="s">
        <v>400</v>
      </c>
      <c r="I123" s="29"/>
      <c r="J123" s="29">
        <v>13894473795</v>
      </c>
      <c r="K123" s="29" t="s">
        <v>37</v>
      </c>
      <c r="L123" s="29" t="s">
        <v>37</v>
      </c>
      <c r="M123" s="29" t="s">
        <v>37</v>
      </c>
      <c r="N123" s="29" t="s">
        <v>37</v>
      </c>
      <c r="O123" s="29" t="s">
        <v>37</v>
      </c>
      <c r="P123" s="29" t="s">
        <v>37</v>
      </c>
      <c r="Q123" s="29" t="s">
        <v>37</v>
      </c>
      <c r="R123" s="29" t="s">
        <v>37</v>
      </c>
      <c r="S123" s="29" t="s">
        <v>37</v>
      </c>
      <c r="T123" s="29" t="s">
        <v>37</v>
      </c>
    </row>
    <row r="124" s="1" customFormat="1" ht="30" customHeight="1" spans="1:20">
      <c r="A124" s="29">
        <f t="shared" si="14"/>
        <v>120</v>
      </c>
      <c r="B124" s="30" t="s">
        <v>401</v>
      </c>
      <c r="C124" s="23">
        <f t="shared" si="9"/>
        <v>4</v>
      </c>
      <c r="D124" s="31">
        <v>22.08</v>
      </c>
      <c r="E124" s="25">
        <v>87.91</v>
      </c>
      <c r="F124" s="26">
        <v>1941.0528</v>
      </c>
      <c r="G124" s="72" t="s">
        <v>402</v>
      </c>
      <c r="H124" s="29" t="s">
        <v>403</v>
      </c>
      <c r="I124" s="29"/>
      <c r="J124" s="29">
        <v>15848542626</v>
      </c>
      <c r="K124" s="29" t="s">
        <v>37</v>
      </c>
      <c r="L124" s="29" t="s">
        <v>37</v>
      </c>
      <c r="M124" s="29" t="s">
        <v>37</v>
      </c>
      <c r="N124" s="29" t="s">
        <v>37</v>
      </c>
      <c r="O124" s="29" t="s">
        <v>37</v>
      </c>
      <c r="P124" s="29" t="s">
        <v>37</v>
      </c>
      <c r="Q124" s="29" t="s">
        <v>37</v>
      </c>
      <c r="R124" s="29" t="s">
        <v>37</v>
      </c>
      <c r="S124" s="29" t="s">
        <v>37</v>
      </c>
      <c r="T124" s="29" t="s">
        <v>37</v>
      </c>
    </row>
    <row r="125" s="1" customFormat="1" ht="30" customHeight="1" spans="1:20">
      <c r="A125" s="29">
        <f t="shared" si="14"/>
        <v>121</v>
      </c>
      <c r="B125" s="30" t="s">
        <v>404</v>
      </c>
      <c r="C125" s="23">
        <f t="shared" si="9"/>
        <v>1</v>
      </c>
      <c r="D125" s="31">
        <v>5.52</v>
      </c>
      <c r="E125" s="25">
        <v>87.91</v>
      </c>
      <c r="F125" s="26">
        <v>485.2632</v>
      </c>
      <c r="G125" s="32" t="s">
        <v>405</v>
      </c>
      <c r="H125" s="29" t="s">
        <v>406</v>
      </c>
      <c r="I125" s="29"/>
      <c r="J125" s="29">
        <v>15144279559</v>
      </c>
      <c r="K125" s="29" t="s">
        <v>37</v>
      </c>
      <c r="L125" s="29" t="s">
        <v>37</v>
      </c>
      <c r="M125" s="29" t="s">
        <v>37</v>
      </c>
      <c r="N125" s="29" t="s">
        <v>37</v>
      </c>
      <c r="O125" s="29" t="s">
        <v>37</v>
      </c>
      <c r="P125" s="29" t="s">
        <v>37</v>
      </c>
      <c r="Q125" s="29" t="s">
        <v>37</v>
      </c>
      <c r="R125" s="29" t="s">
        <v>37</v>
      </c>
      <c r="S125" s="29" t="s">
        <v>37</v>
      </c>
      <c r="T125" s="29" t="s">
        <v>37</v>
      </c>
    </row>
    <row r="126" s="1" customFormat="1" ht="30" customHeight="1" spans="1:20">
      <c r="A126" s="29">
        <f t="shared" si="14"/>
        <v>122</v>
      </c>
      <c r="B126" s="30" t="s">
        <v>407</v>
      </c>
      <c r="C126" s="23">
        <f t="shared" si="9"/>
        <v>1</v>
      </c>
      <c r="D126" s="31">
        <v>5.52</v>
      </c>
      <c r="E126" s="25">
        <v>87.91</v>
      </c>
      <c r="F126" s="26">
        <v>485.2632</v>
      </c>
      <c r="G126" s="32" t="s">
        <v>408</v>
      </c>
      <c r="H126" s="29" t="s">
        <v>409</v>
      </c>
      <c r="I126" s="29"/>
      <c r="J126" s="29">
        <v>18843834611</v>
      </c>
      <c r="K126" s="29" t="s">
        <v>37</v>
      </c>
      <c r="L126" s="29" t="s">
        <v>37</v>
      </c>
      <c r="M126" s="29" t="s">
        <v>37</v>
      </c>
      <c r="N126" s="29" t="s">
        <v>37</v>
      </c>
      <c r="O126" s="29" t="s">
        <v>37</v>
      </c>
      <c r="P126" s="29" t="s">
        <v>37</v>
      </c>
      <c r="Q126" s="29" t="s">
        <v>37</v>
      </c>
      <c r="R126" s="29" t="s">
        <v>37</v>
      </c>
      <c r="S126" s="29" t="s">
        <v>37</v>
      </c>
      <c r="T126" s="29" t="s">
        <v>37</v>
      </c>
    </row>
    <row r="127" s="1" customFormat="1" ht="30" customHeight="1" spans="1:20">
      <c r="A127" s="29">
        <f t="shared" ref="A127:A136" si="15">ROW()-4</f>
        <v>123</v>
      </c>
      <c r="B127" s="30" t="s">
        <v>410</v>
      </c>
      <c r="C127" s="23">
        <f t="shared" si="9"/>
        <v>6</v>
      </c>
      <c r="D127" s="31">
        <v>33.12</v>
      </c>
      <c r="E127" s="25">
        <v>87.91</v>
      </c>
      <c r="F127" s="26">
        <v>2911.5792</v>
      </c>
      <c r="G127" s="32" t="s">
        <v>411</v>
      </c>
      <c r="H127" s="29" t="s">
        <v>412</v>
      </c>
      <c r="I127" s="29"/>
      <c r="J127" s="29">
        <v>13278421378</v>
      </c>
      <c r="K127" s="29" t="s">
        <v>37</v>
      </c>
      <c r="L127" s="29" t="s">
        <v>37</v>
      </c>
      <c r="M127" s="29" t="s">
        <v>37</v>
      </c>
      <c r="N127" s="29" t="s">
        <v>37</v>
      </c>
      <c r="O127" s="29" t="s">
        <v>37</v>
      </c>
      <c r="P127" s="29" t="s">
        <v>37</v>
      </c>
      <c r="Q127" s="29" t="s">
        <v>37</v>
      </c>
      <c r="R127" s="29" t="s">
        <v>37</v>
      </c>
      <c r="S127" s="29" t="s">
        <v>37</v>
      </c>
      <c r="T127" s="29" t="s">
        <v>37</v>
      </c>
    </row>
    <row r="128" s="1" customFormat="1" ht="30" customHeight="1" spans="1:20">
      <c r="A128" s="29">
        <f t="shared" si="15"/>
        <v>124</v>
      </c>
      <c r="B128" s="30" t="s">
        <v>413</v>
      </c>
      <c r="C128" s="23">
        <f t="shared" si="9"/>
        <v>3</v>
      </c>
      <c r="D128" s="31">
        <v>16.56</v>
      </c>
      <c r="E128" s="25">
        <v>87.91</v>
      </c>
      <c r="F128" s="26">
        <v>1455.7896</v>
      </c>
      <c r="G128" s="32" t="s">
        <v>414</v>
      </c>
      <c r="H128" s="29" t="s">
        <v>415</v>
      </c>
      <c r="I128" s="29"/>
      <c r="J128" s="29">
        <v>15204876343</v>
      </c>
      <c r="K128" s="29" t="s">
        <v>37</v>
      </c>
      <c r="L128" s="29" t="s">
        <v>37</v>
      </c>
      <c r="M128" s="29" t="s">
        <v>37</v>
      </c>
      <c r="N128" s="29" t="s">
        <v>37</v>
      </c>
      <c r="O128" s="29" t="s">
        <v>37</v>
      </c>
      <c r="P128" s="29" t="s">
        <v>37</v>
      </c>
      <c r="Q128" s="29" t="s">
        <v>37</v>
      </c>
      <c r="R128" s="29" t="s">
        <v>37</v>
      </c>
      <c r="S128" s="29" t="s">
        <v>37</v>
      </c>
      <c r="T128" s="29" t="s">
        <v>37</v>
      </c>
    </row>
    <row r="129" s="1" customFormat="1" ht="30" customHeight="1" spans="1:20">
      <c r="A129" s="29">
        <f t="shared" si="15"/>
        <v>125</v>
      </c>
      <c r="B129" s="30" t="s">
        <v>416</v>
      </c>
      <c r="C129" s="23">
        <f t="shared" si="9"/>
        <v>10</v>
      </c>
      <c r="D129" s="31">
        <v>55.2</v>
      </c>
      <c r="E129" s="25">
        <v>87.91</v>
      </c>
      <c r="F129" s="26">
        <v>4852.632</v>
      </c>
      <c r="G129" s="72" t="s">
        <v>417</v>
      </c>
      <c r="H129" s="29" t="s">
        <v>418</v>
      </c>
      <c r="I129" s="29"/>
      <c r="J129" s="29">
        <v>15143451595</v>
      </c>
      <c r="K129" s="29" t="s">
        <v>37</v>
      </c>
      <c r="L129" s="29" t="s">
        <v>37</v>
      </c>
      <c r="M129" s="29" t="s">
        <v>37</v>
      </c>
      <c r="N129" s="29" t="s">
        <v>37</v>
      </c>
      <c r="O129" s="29" t="s">
        <v>37</v>
      </c>
      <c r="P129" s="29" t="s">
        <v>37</v>
      </c>
      <c r="Q129" s="29" t="s">
        <v>37</v>
      </c>
      <c r="R129" s="29" t="s">
        <v>37</v>
      </c>
      <c r="S129" s="29" t="s">
        <v>37</v>
      </c>
      <c r="T129" s="29" t="s">
        <v>37</v>
      </c>
    </row>
    <row r="130" s="4" customFormat="1" ht="30" customHeight="1" spans="1:21">
      <c r="A130" s="40">
        <f t="shared" si="15"/>
        <v>126</v>
      </c>
      <c r="B130" s="41" t="s">
        <v>419</v>
      </c>
      <c r="C130" s="42">
        <f t="shared" si="9"/>
        <v>4</v>
      </c>
      <c r="D130" s="43">
        <v>22.08</v>
      </c>
      <c r="E130" s="25">
        <v>87.91</v>
      </c>
      <c r="F130" s="26">
        <v>1941.0528</v>
      </c>
      <c r="G130" s="73" t="s">
        <v>420</v>
      </c>
      <c r="H130" s="74" t="s">
        <v>421</v>
      </c>
      <c r="I130" s="40"/>
      <c r="J130" s="40">
        <v>15941904299</v>
      </c>
      <c r="K130" s="40" t="s">
        <v>37</v>
      </c>
      <c r="L130" s="40" t="s">
        <v>37</v>
      </c>
      <c r="M130" s="40" t="s">
        <v>37</v>
      </c>
      <c r="N130" s="40" t="s">
        <v>37</v>
      </c>
      <c r="O130" s="40" t="s">
        <v>37</v>
      </c>
      <c r="P130" s="40" t="s">
        <v>37</v>
      </c>
      <c r="Q130" s="40" t="s">
        <v>37</v>
      </c>
      <c r="R130" s="40" t="s">
        <v>37</v>
      </c>
      <c r="S130" s="40" t="s">
        <v>37</v>
      </c>
      <c r="T130" s="40" t="s">
        <v>37</v>
      </c>
      <c r="U130" s="4" t="s">
        <v>422</v>
      </c>
    </row>
    <row r="131" s="1" customFormat="1" ht="30" customHeight="1" spans="1:20">
      <c r="A131" s="29">
        <f t="shared" si="15"/>
        <v>127</v>
      </c>
      <c r="B131" s="30" t="s">
        <v>423</v>
      </c>
      <c r="C131" s="23">
        <f t="shared" si="9"/>
        <v>6</v>
      </c>
      <c r="D131" s="31">
        <v>33.12</v>
      </c>
      <c r="E131" s="25">
        <v>87.91</v>
      </c>
      <c r="F131" s="26">
        <v>2911.5792</v>
      </c>
      <c r="G131" s="32" t="s">
        <v>424</v>
      </c>
      <c r="H131" s="29" t="s">
        <v>425</v>
      </c>
      <c r="I131" s="29"/>
      <c r="J131" s="29">
        <v>18341749382</v>
      </c>
      <c r="K131" s="29" t="s">
        <v>37</v>
      </c>
      <c r="L131" s="29" t="s">
        <v>37</v>
      </c>
      <c r="M131" s="29" t="s">
        <v>37</v>
      </c>
      <c r="N131" s="29" t="s">
        <v>37</v>
      </c>
      <c r="O131" s="29" t="s">
        <v>37</v>
      </c>
      <c r="P131" s="29" t="s">
        <v>37</v>
      </c>
      <c r="Q131" s="29" t="s">
        <v>37</v>
      </c>
      <c r="R131" s="29" t="s">
        <v>37</v>
      </c>
      <c r="S131" s="29" t="s">
        <v>37</v>
      </c>
      <c r="T131" s="29" t="s">
        <v>37</v>
      </c>
    </row>
    <row r="132" s="1" customFormat="1" ht="30" customHeight="1" spans="1:20">
      <c r="A132" s="29">
        <f t="shared" si="15"/>
        <v>128</v>
      </c>
      <c r="B132" s="30" t="s">
        <v>426</v>
      </c>
      <c r="C132" s="23">
        <f t="shared" ref="C132:C151" si="16">D132/5.52</f>
        <v>3</v>
      </c>
      <c r="D132" s="31">
        <v>16.56</v>
      </c>
      <c r="E132" s="25">
        <v>87.91</v>
      </c>
      <c r="F132" s="26">
        <v>1455.7896</v>
      </c>
      <c r="G132" s="32" t="s">
        <v>427</v>
      </c>
      <c r="H132" s="29" t="s">
        <v>428</v>
      </c>
      <c r="I132" s="29"/>
      <c r="J132" s="29">
        <v>15648839798</v>
      </c>
      <c r="K132" s="29" t="s">
        <v>37</v>
      </c>
      <c r="L132" s="29" t="s">
        <v>37</v>
      </c>
      <c r="M132" s="29" t="s">
        <v>37</v>
      </c>
      <c r="N132" s="29" t="s">
        <v>37</v>
      </c>
      <c r="O132" s="29" t="s">
        <v>37</v>
      </c>
      <c r="P132" s="29" t="s">
        <v>37</v>
      </c>
      <c r="Q132" s="29" t="s">
        <v>37</v>
      </c>
      <c r="R132" s="29" t="s">
        <v>37</v>
      </c>
      <c r="S132" s="29" t="s">
        <v>37</v>
      </c>
      <c r="T132" s="29" t="s">
        <v>37</v>
      </c>
    </row>
    <row r="133" s="1" customFormat="1" ht="30" customHeight="1" spans="1:20">
      <c r="A133" s="29">
        <f t="shared" si="15"/>
        <v>129</v>
      </c>
      <c r="B133" s="30" t="s">
        <v>429</v>
      </c>
      <c r="C133" s="23">
        <f t="shared" si="16"/>
        <v>3</v>
      </c>
      <c r="D133" s="31">
        <v>16.56</v>
      </c>
      <c r="E133" s="25">
        <v>87.91</v>
      </c>
      <c r="F133" s="26">
        <v>1455.7896</v>
      </c>
      <c r="G133" s="32" t="s">
        <v>430</v>
      </c>
      <c r="H133" s="29" t="s">
        <v>431</v>
      </c>
      <c r="I133" s="29"/>
      <c r="J133" s="29">
        <v>18844258957</v>
      </c>
      <c r="K133" s="29" t="s">
        <v>37</v>
      </c>
      <c r="L133" s="29" t="s">
        <v>37</v>
      </c>
      <c r="M133" s="29" t="s">
        <v>37</v>
      </c>
      <c r="N133" s="29" t="s">
        <v>37</v>
      </c>
      <c r="O133" s="29" t="s">
        <v>37</v>
      </c>
      <c r="P133" s="29" t="s">
        <v>37</v>
      </c>
      <c r="Q133" s="29" t="s">
        <v>37</v>
      </c>
      <c r="R133" s="29" t="s">
        <v>37</v>
      </c>
      <c r="S133" s="29" t="s">
        <v>37</v>
      </c>
      <c r="T133" s="29" t="s">
        <v>37</v>
      </c>
    </row>
    <row r="134" s="1" customFormat="1" ht="30" customHeight="1" spans="1:20">
      <c r="A134" s="29">
        <f t="shared" si="15"/>
        <v>130</v>
      </c>
      <c r="B134" s="30" t="s">
        <v>432</v>
      </c>
      <c r="C134" s="23">
        <f t="shared" si="16"/>
        <v>3</v>
      </c>
      <c r="D134" s="31">
        <v>16.56</v>
      </c>
      <c r="E134" s="25">
        <v>87.91</v>
      </c>
      <c r="F134" s="26">
        <v>1455.7896</v>
      </c>
      <c r="G134" s="32" t="s">
        <v>433</v>
      </c>
      <c r="H134" s="29" t="s">
        <v>434</v>
      </c>
      <c r="I134" s="29"/>
      <c r="J134" s="29">
        <v>18847513887</v>
      </c>
      <c r="K134" s="29" t="s">
        <v>37</v>
      </c>
      <c r="L134" s="29" t="s">
        <v>37</v>
      </c>
      <c r="M134" s="29" t="s">
        <v>37</v>
      </c>
      <c r="N134" s="29" t="s">
        <v>37</v>
      </c>
      <c r="O134" s="29" t="s">
        <v>37</v>
      </c>
      <c r="P134" s="29" t="s">
        <v>37</v>
      </c>
      <c r="Q134" s="29" t="s">
        <v>37</v>
      </c>
      <c r="R134" s="29" t="s">
        <v>37</v>
      </c>
      <c r="S134" s="29" t="s">
        <v>37</v>
      </c>
      <c r="T134" s="29" t="s">
        <v>37</v>
      </c>
    </row>
    <row r="135" s="1" customFormat="1" ht="30" customHeight="1" spans="1:20">
      <c r="A135" s="29">
        <f t="shared" si="15"/>
        <v>131</v>
      </c>
      <c r="B135" s="30" t="s">
        <v>435</v>
      </c>
      <c r="C135" s="23">
        <f t="shared" si="16"/>
        <v>3</v>
      </c>
      <c r="D135" s="31">
        <v>16.56</v>
      </c>
      <c r="E135" s="25">
        <v>87.91</v>
      </c>
      <c r="F135" s="26">
        <v>1455.7896</v>
      </c>
      <c r="G135" s="32" t="s">
        <v>436</v>
      </c>
      <c r="H135" s="29" t="s">
        <v>437</v>
      </c>
      <c r="I135" s="29"/>
      <c r="J135" s="29">
        <v>15204891751</v>
      </c>
      <c r="K135" s="29" t="s">
        <v>37</v>
      </c>
      <c r="L135" s="29" t="s">
        <v>37</v>
      </c>
      <c r="M135" s="29" t="s">
        <v>37</v>
      </c>
      <c r="N135" s="29" t="s">
        <v>37</v>
      </c>
      <c r="O135" s="29" t="s">
        <v>37</v>
      </c>
      <c r="P135" s="29" t="s">
        <v>37</v>
      </c>
      <c r="Q135" s="29" t="s">
        <v>37</v>
      </c>
      <c r="R135" s="29" t="s">
        <v>37</v>
      </c>
      <c r="S135" s="29" t="s">
        <v>37</v>
      </c>
      <c r="T135" s="29" t="s">
        <v>37</v>
      </c>
    </row>
    <row r="136" s="1" customFormat="1" ht="30" customHeight="1" spans="1:20">
      <c r="A136" s="29">
        <f t="shared" si="15"/>
        <v>132</v>
      </c>
      <c r="B136" s="30" t="s">
        <v>438</v>
      </c>
      <c r="C136" s="23">
        <f t="shared" si="16"/>
        <v>1</v>
      </c>
      <c r="D136" s="31">
        <v>5.52</v>
      </c>
      <c r="E136" s="25">
        <v>87.91</v>
      </c>
      <c r="F136" s="26">
        <v>485.2632</v>
      </c>
      <c r="G136" s="32" t="s">
        <v>439</v>
      </c>
      <c r="H136" s="29" t="s">
        <v>440</v>
      </c>
      <c r="I136" s="29"/>
      <c r="J136" s="29">
        <v>15247528340</v>
      </c>
      <c r="K136" s="29" t="s">
        <v>37</v>
      </c>
      <c r="L136" s="29" t="s">
        <v>37</v>
      </c>
      <c r="M136" s="29" t="s">
        <v>37</v>
      </c>
      <c r="N136" s="29" t="s">
        <v>37</v>
      </c>
      <c r="O136" s="29" t="s">
        <v>37</v>
      </c>
      <c r="P136" s="29" t="s">
        <v>37</v>
      </c>
      <c r="Q136" s="29" t="s">
        <v>37</v>
      </c>
      <c r="R136" s="29" t="s">
        <v>37</v>
      </c>
      <c r="S136" s="29" t="s">
        <v>37</v>
      </c>
      <c r="T136" s="29" t="s">
        <v>37</v>
      </c>
    </row>
    <row r="137" s="1" customFormat="1" ht="30" customHeight="1" spans="1:20">
      <c r="A137" s="29">
        <f t="shared" ref="A137:A151" si="17">ROW()-4</f>
        <v>133</v>
      </c>
      <c r="B137" s="30" t="s">
        <v>441</v>
      </c>
      <c r="C137" s="23">
        <f t="shared" si="16"/>
        <v>1</v>
      </c>
      <c r="D137" s="31">
        <v>5.52</v>
      </c>
      <c r="E137" s="25">
        <v>87.91</v>
      </c>
      <c r="F137" s="26">
        <v>485.2632</v>
      </c>
      <c r="G137" s="32" t="s">
        <v>442</v>
      </c>
      <c r="H137" s="29" t="s">
        <v>443</v>
      </c>
      <c r="I137" s="29"/>
      <c r="J137" s="29">
        <v>18375459855</v>
      </c>
      <c r="K137" s="29" t="s">
        <v>37</v>
      </c>
      <c r="L137" s="29" t="s">
        <v>37</v>
      </c>
      <c r="M137" s="29" t="s">
        <v>37</v>
      </c>
      <c r="N137" s="29" t="s">
        <v>37</v>
      </c>
      <c r="O137" s="29" t="s">
        <v>37</v>
      </c>
      <c r="P137" s="29" t="s">
        <v>37</v>
      </c>
      <c r="Q137" s="29" t="s">
        <v>37</v>
      </c>
      <c r="R137" s="29" t="s">
        <v>37</v>
      </c>
      <c r="S137" s="29" t="s">
        <v>37</v>
      </c>
      <c r="T137" s="29" t="s">
        <v>37</v>
      </c>
    </row>
    <row r="138" s="1" customFormat="1" ht="30" customHeight="1" spans="1:20">
      <c r="A138" s="29">
        <f t="shared" si="17"/>
        <v>134</v>
      </c>
      <c r="B138" s="30" t="s">
        <v>444</v>
      </c>
      <c r="C138" s="23">
        <f t="shared" si="16"/>
        <v>5</v>
      </c>
      <c r="D138" s="31">
        <v>27.6</v>
      </c>
      <c r="E138" s="25">
        <v>87.91</v>
      </c>
      <c r="F138" s="26">
        <v>2426.316</v>
      </c>
      <c r="G138" s="32" t="s">
        <v>445</v>
      </c>
      <c r="H138" s="29" t="s">
        <v>446</v>
      </c>
      <c r="I138" s="29"/>
      <c r="J138" s="29">
        <v>15134428364</v>
      </c>
      <c r="K138" s="29" t="s">
        <v>37</v>
      </c>
      <c r="L138" s="29" t="s">
        <v>37</v>
      </c>
      <c r="M138" s="29" t="s">
        <v>37</v>
      </c>
      <c r="N138" s="29" t="s">
        <v>37</v>
      </c>
      <c r="O138" s="29" t="s">
        <v>37</v>
      </c>
      <c r="P138" s="29" t="s">
        <v>37</v>
      </c>
      <c r="Q138" s="29" t="s">
        <v>37</v>
      </c>
      <c r="R138" s="29" t="s">
        <v>37</v>
      </c>
      <c r="S138" s="29" t="s">
        <v>37</v>
      </c>
      <c r="T138" s="29" t="s">
        <v>37</v>
      </c>
    </row>
    <row r="139" s="1" customFormat="1" ht="30" customHeight="1" spans="1:20">
      <c r="A139" s="29">
        <f t="shared" si="17"/>
        <v>135</v>
      </c>
      <c r="B139" s="30" t="s">
        <v>447</v>
      </c>
      <c r="C139" s="23">
        <f t="shared" si="16"/>
        <v>1</v>
      </c>
      <c r="D139" s="31">
        <v>5.52</v>
      </c>
      <c r="E139" s="25">
        <v>87.91</v>
      </c>
      <c r="F139" s="26">
        <v>485.2632</v>
      </c>
      <c r="G139" s="32" t="s">
        <v>448</v>
      </c>
      <c r="H139" s="29" t="s">
        <v>449</v>
      </c>
      <c r="I139" s="29"/>
      <c r="J139" s="29">
        <v>13944434193</v>
      </c>
      <c r="K139" s="29" t="s">
        <v>37</v>
      </c>
      <c r="L139" s="29" t="s">
        <v>37</v>
      </c>
      <c r="M139" s="29" t="s">
        <v>37</v>
      </c>
      <c r="N139" s="29" t="s">
        <v>37</v>
      </c>
      <c r="O139" s="29" t="s">
        <v>37</v>
      </c>
      <c r="P139" s="29" t="s">
        <v>37</v>
      </c>
      <c r="Q139" s="29" t="s">
        <v>37</v>
      </c>
      <c r="R139" s="29" t="s">
        <v>37</v>
      </c>
      <c r="S139" s="29" t="s">
        <v>37</v>
      </c>
      <c r="T139" s="29" t="s">
        <v>37</v>
      </c>
    </row>
    <row r="140" s="1" customFormat="1" ht="30" customHeight="1" spans="1:20">
      <c r="A140" s="29">
        <f t="shared" si="17"/>
        <v>136</v>
      </c>
      <c r="B140" s="30" t="s">
        <v>450</v>
      </c>
      <c r="C140" s="23">
        <f t="shared" si="16"/>
        <v>2</v>
      </c>
      <c r="D140" s="31">
        <v>11.04</v>
      </c>
      <c r="E140" s="25">
        <v>87.91</v>
      </c>
      <c r="F140" s="26">
        <v>970.5264</v>
      </c>
      <c r="G140" s="32" t="s">
        <v>451</v>
      </c>
      <c r="H140" s="29" t="s">
        <v>452</v>
      </c>
      <c r="I140" s="29"/>
      <c r="J140" s="29">
        <v>18243001856</v>
      </c>
      <c r="K140" s="29" t="s">
        <v>37</v>
      </c>
      <c r="L140" s="29" t="s">
        <v>37</v>
      </c>
      <c r="M140" s="29" t="s">
        <v>37</v>
      </c>
      <c r="N140" s="29" t="s">
        <v>37</v>
      </c>
      <c r="O140" s="29" t="s">
        <v>37</v>
      </c>
      <c r="P140" s="29" t="s">
        <v>37</v>
      </c>
      <c r="Q140" s="29" t="s">
        <v>37</v>
      </c>
      <c r="R140" s="29" t="s">
        <v>37</v>
      </c>
      <c r="S140" s="29" t="s">
        <v>37</v>
      </c>
      <c r="T140" s="29" t="s">
        <v>37</v>
      </c>
    </row>
    <row r="141" s="2" customFormat="1" ht="30" customHeight="1" spans="1:21">
      <c r="A141" s="21">
        <f t="shared" si="17"/>
        <v>137</v>
      </c>
      <c r="B141" s="38" t="s">
        <v>453</v>
      </c>
      <c r="C141" s="23">
        <f t="shared" si="16"/>
        <v>6</v>
      </c>
      <c r="D141" s="24">
        <v>33.12</v>
      </c>
      <c r="E141" s="25">
        <v>87.91</v>
      </c>
      <c r="F141" s="26">
        <v>2911.5792</v>
      </c>
      <c r="G141" s="39" t="s">
        <v>454</v>
      </c>
      <c r="H141" s="21" t="s">
        <v>455</v>
      </c>
      <c r="I141" s="21"/>
      <c r="J141" s="21">
        <v>15947340182</v>
      </c>
      <c r="K141" s="21" t="s">
        <v>37</v>
      </c>
      <c r="L141" s="21" t="s">
        <v>37</v>
      </c>
      <c r="M141" s="21" t="s">
        <v>37</v>
      </c>
      <c r="N141" s="21" t="s">
        <v>37</v>
      </c>
      <c r="O141" s="21" t="s">
        <v>37</v>
      </c>
      <c r="P141" s="21" t="s">
        <v>37</v>
      </c>
      <c r="Q141" s="21" t="s">
        <v>37</v>
      </c>
      <c r="R141" s="21" t="s">
        <v>37</v>
      </c>
      <c r="S141" s="21" t="s">
        <v>37</v>
      </c>
      <c r="T141" s="21" t="s">
        <v>37</v>
      </c>
      <c r="U141" s="49" t="s">
        <v>456</v>
      </c>
    </row>
    <row r="142" s="1" customFormat="1" ht="30" customHeight="1" spans="1:20">
      <c r="A142" s="29">
        <f t="shared" si="17"/>
        <v>138</v>
      </c>
      <c r="B142" s="30" t="s">
        <v>457</v>
      </c>
      <c r="C142" s="23">
        <f t="shared" si="16"/>
        <v>2</v>
      </c>
      <c r="D142" s="31">
        <v>11.04</v>
      </c>
      <c r="E142" s="25">
        <v>87.91</v>
      </c>
      <c r="F142" s="26">
        <v>970.5264</v>
      </c>
      <c r="G142" s="32" t="s">
        <v>458</v>
      </c>
      <c r="H142" s="29" t="s">
        <v>459</v>
      </c>
      <c r="I142" s="29"/>
      <c r="J142" s="29">
        <v>13948453254</v>
      </c>
      <c r="K142" s="29" t="s">
        <v>37</v>
      </c>
      <c r="L142" s="29" t="s">
        <v>37</v>
      </c>
      <c r="M142" s="29" t="s">
        <v>37</v>
      </c>
      <c r="N142" s="29" t="s">
        <v>37</v>
      </c>
      <c r="O142" s="29" t="s">
        <v>37</v>
      </c>
      <c r="P142" s="29" t="s">
        <v>37</v>
      </c>
      <c r="Q142" s="29" t="s">
        <v>37</v>
      </c>
      <c r="R142" s="29" t="s">
        <v>37</v>
      </c>
      <c r="S142" s="29" t="s">
        <v>37</v>
      </c>
      <c r="T142" s="29" t="s">
        <v>37</v>
      </c>
    </row>
    <row r="143" s="4" customFormat="1" ht="30" customHeight="1" spans="1:21">
      <c r="A143" s="40">
        <f t="shared" si="17"/>
        <v>139</v>
      </c>
      <c r="B143" s="41" t="s">
        <v>460</v>
      </c>
      <c r="C143" s="42">
        <f t="shared" si="16"/>
        <v>1</v>
      </c>
      <c r="D143" s="43">
        <v>5.52</v>
      </c>
      <c r="E143" s="25">
        <v>87.91</v>
      </c>
      <c r="F143" s="26">
        <v>485.2632</v>
      </c>
      <c r="G143" s="73" t="s">
        <v>461</v>
      </c>
      <c r="H143" s="74" t="s">
        <v>462</v>
      </c>
      <c r="I143" s="40"/>
      <c r="J143" s="40">
        <v>13664245696</v>
      </c>
      <c r="K143" s="40" t="s">
        <v>37</v>
      </c>
      <c r="L143" s="40" t="s">
        <v>37</v>
      </c>
      <c r="M143" s="40" t="s">
        <v>37</v>
      </c>
      <c r="N143" s="40" t="s">
        <v>37</v>
      </c>
      <c r="O143" s="40" t="s">
        <v>37</v>
      </c>
      <c r="P143" s="40" t="s">
        <v>37</v>
      </c>
      <c r="Q143" s="40" t="s">
        <v>37</v>
      </c>
      <c r="R143" s="40" t="s">
        <v>37</v>
      </c>
      <c r="S143" s="40" t="s">
        <v>37</v>
      </c>
      <c r="T143" s="40" t="s">
        <v>37</v>
      </c>
      <c r="U143" s="4" t="s">
        <v>463</v>
      </c>
    </row>
    <row r="144" s="1" customFormat="1" ht="30" customHeight="1" spans="1:20">
      <c r="A144" s="29">
        <f t="shared" si="17"/>
        <v>140</v>
      </c>
      <c r="B144" s="30" t="s">
        <v>464</v>
      </c>
      <c r="C144" s="23">
        <f t="shared" si="16"/>
        <v>6</v>
      </c>
      <c r="D144" s="31">
        <v>33.12</v>
      </c>
      <c r="E144" s="25">
        <v>87.91</v>
      </c>
      <c r="F144" s="26">
        <v>2911.5792</v>
      </c>
      <c r="G144" s="32" t="s">
        <v>465</v>
      </c>
      <c r="H144" s="29" t="s">
        <v>466</v>
      </c>
      <c r="I144" s="29"/>
      <c r="J144" s="29">
        <v>13624851097</v>
      </c>
      <c r="K144" s="29" t="s">
        <v>37</v>
      </c>
      <c r="L144" s="29" t="s">
        <v>37</v>
      </c>
      <c r="M144" s="29" t="s">
        <v>37</v>
      </c>
      <c r="N144" s="29" t="s">
        <v>37</v>
      </c>
      <c r="O144" s="29" t="s">
        <v>37</v>
      </c>
      <c r="P144" s="29" t="s">
        <v>37</v>
      </c>
      <c r="Q144" s="29" t="s">
        <v>37</v>
      </c>
      <c r="R144" s="29" t="s">
        <v>37</v>
      </c>
      <c r="S144" s="29" t="s">
        <v>37</v>
      </c>
      <c r="T144" s="29" t="s">
        <v>37</v>
      </c>
    </row>
    <row r="145" s="1" customFormat="1" ht="30" customHeight="1" spans="1:20">
      <c r="A145" s="29">
        <f t="shared" si="17"/>
        <v>141</v>
      </c>
      <c r="B145" s="30" t="s">
        <v>467</v>
      </c>
      <c r="C145" s="23">
        <f t="shared" si="16"/>
        <v>2</v>
      </c>
      <c r="D145" s="31">
        <v>11.04</v>
      </c>
      <c r="E145" s="25">
        <v>87.91</v>
      </c>
      <c r="F145" s="26">
        <v>970.5264</v>
      </c>
      <c r="G145" s="32" t="s">
        <v>468</v>
      </c>
      <c r="H145" s="29" t="s">
        <v>469</v>
      </c>
      <c r="I145" s="29"/>
      <c r="J145" s="29">
        <v>13224468285</v>
      </c>
      <c r="K145" s="29" t="s">
        <v>37</v>
      </c>
      <c r="L145" s="29" t="s">
        <v>37</v>
      </c>
      <c r="M145" s="29" t="s">
        <v>37</v>
      </c>
      <c r="N145" s="29" t="s">
        <v>37</v>
      </c>
      <c r="O145" s="29" t="s">
        <v>37</v>
      </c>
      <c r="P145" s="29" t="s">
        <v>37</v>
      </c>
      <c r="Q145" s="29" t="s">
        <v>37</v>
      </c>
      <c r="R145" s="29" t="s">
        <v>37</v>
      </c>
      <c r="S145" s="29" t="s">
        <v>37</v>
      </c>
      <c r="T145" s="29" t="s">
        <v>37</v>
      </c>
    </row>
    <row r="146" s="1" customFormat="1" ht="30" customHeight="1" spans="1:20">
      <c r="A146" s="29">
        <f t="shared" si="17"/>
        <v>142</v>
      </c>
      <c r="B146" s="30" t="s">
        <v>470</v>
      </c>
      <c r="C146" s="23">
        <f t="shared" si="16"/>
        <v>4</v>
      </c>
      <c r="D146" s="31">
        <v>22.08</v>
      </c>
      <c r="E146" s="25">
        <v>87.91</v>
      </c>
      <c r="F146" s="26">
        <v>1941.0528</v>
      </c>
      <c r="G146" s="32" t="s">
        <v>471</v>
      </c>
      <c r="H146" s="29" t="s">
        <v>472</v>
      </c>
      <c r="I146" s="29"/>
      <c r="J146" s="29">
        <v>13020493979</v>
      </c>
      <c r="K146" s="29" t="s">
        <v>37</v>
      </c>
      <c r="L146" s="29" t="s">
        <v>37</v>
      </c>
      <c r="M146" s="29" t="s">
        <v>37</v>
      </c>
      <c r="N146" s="29" t="s">
        <v>37</v>
      </c>
      <c r="O146" s="29" t="s">
        <v>37</v>
      </c>
      <c r="P146" s="29" t="s">
        <v>37</v>
      </c>
      <c r="Q146" s="29" t="s">
        <v>37</v>
      </c>
      <c r="R146" s="29" t="s">
        <v>37</v>
      </c>
      <c r="S146" s="29" t="s">
        <v>37</v>
      </c>
      <c r="T146" s="29" t="s">
        <v>37</v>
      </c>
    </row>
    <row r="147" s="1" customFormat="1" ht="30" customHeight="1" spans="1:20">
      <c r="A147" s="29">
        <f t="shared" si="17"/>
        <v>143</v>
      </c>
      <c r="B147" s="57" t="s">
        <v>473</v>
      </c>
      <c r="C147" s="23">
        <f t="shared" si="16"/>
        <v>1</v>
      </c>
      <c r="D147" s="31">
        <v>5.52</v>
      </c>
      <c r="E147" s="25">
        <v>87.91</v>
      </c>
      <c r="F147" s="26">
        <v>485.2632</v>
      </c>
      <c r="G147" s="72" t="s">
        <v>474</v>
      </c>
      <c r="H147" s="29" t="s">
        <v>475</v>
      </c>
      <c r="I147" s="29"/>
      <c r="J147" s="29">
        <v>18004759385</v>
      </c>
      <c r="K147" s="29" t="s">
        <v>37</v>
      </c>
      <c r="L147" s="29" t="s">
        <v>37</v>
      </c>
      <c r="M147" s="29" t="s">
        <v>37</v>
      </c>
      <c r="N147" s="29" t="s">
        <v>37</v>
      </c>
      <c r="O147" s="29" t="s">
        <v>37</v>
      </c>
      <c r="P147" s="29" t="s">
        <v>37</v>
      </c>
      <c r="Q147" s="29" t="s">
        <v>37</v>
      </c>
      <c r="R147" s="29" t="s">
        <v>37</v>
      </c>
      <c r="S147" s="29" t="s">
        <v>37</v>
      </c>
      <c r="T147" s="29" t="s">
        <v>37</v>
      </c>
    </row>
    <row r="148" s="2" customFormat="1" ht="30" customHeight="1" spans="1:21">
      <c r="A148" s="21">
        <f t="shared" si="17"/>
        <v>144</v>
      </c>
      <c r="B148" s="58" t="s">
        <v>476</v>
      </c>
      <c r="C148" s="59">
        <f t="shared" si="16"/>
        <v>1</v>
      </c>
      <c r="D148" s="59">
        <v>5.52</v>
      </c>
      <c r="E148" s="25">
        <v>87.91</v>
      </c>
      <c r="F148" s="26">
        <v>485.2632</v>
      </c>
      <c r="G148" s="70" t="s">
        <v>477</v>
      </c>
      <c r="H148" s="21" t="s">
        <v>478</v>
      </c>
      <c r="I148" s="21"/>
      <c r="J148" s="21">
        <v>15144650307</v>
      </c>
      <c r="K148" s="21" t="s">
        <v>37</v>
      </c>
      <c r="L148" s="21" t="s">
        <v>37</v>
      </c>
      <c r="M148" s="21" t="s">
        <v>37</v>
      </c>
      <c r="N148" s="21" t="s">
        <v>37</v>
      </c>
      <c r="O148" s="21" t="s">
        <v>37</v>
      </c>
      <c r="P148" s="21" t="s">
        <v>37</v>
      </c>
      <c r="Q148" s="21" t="s">
        <v>37</v>
      </c>
      <c r="R148" s="21" t="s">
        <v>37</v>
      </c>
      <c r="S148" s="21" t="s">
        <v>37</v>
      </c>
      <c r="T148" s="21" t="s">
        <v>37</v>
      </c>
      <c r="U148" s="2" t="s">
        <v>479</v>
      </c>
    </row>
    <row r="149" s="2" customFormat="1" ht="30" customHeight="1" spans="1:21">
      <c r="A149" s="21">
        <f t="shared" si="17"/>
        <v>145</v>
      </c>
      <c r="B149" s="58" t="s">
        <v>480</v>
      </c>
      <c r="C149" s="59">
        <f t="shared" si="16"/>
        <v>1</v>
      </c>
      <c r="D149" s="59">
        <v>5.52</v>
      </c>
      <c r="E149" s="25">
        <v>87.91</v>
      </c>
      <c r="F149" s="26">
        <v>485.2632</v>
      </c>
      <c r="G149" s="70" t="s">
        <v>481</v>
      </c>
      <c r="H149" s="71" t="s">
        <v>36</v>
      </c>
      <c r="I149" s="21"/>
      <c r="J149" s="21">
        <v>18747543137</v>
      </c>
      <c r="K149" s="21" t="s">
        <v>37</v>
      </c>
      <c r="L149" s="21" t="s">
        <v>37</v>
      </c>
      <c r="M149" s="21" t="s">
        <v>37</v>
      </c>
      <c r="N149" s="21" t="s">
        <v>37</v>
      </c>
      <c r="O149" s="21" t="s">
        <v>37</v>
      </c>
      <c r="P149" s="21" t="s">
        <v>37</v>
      </c>
      <c r="Q149" s="21" t="s">
        <v>37</v>
      </c>
      <c r="R149" s="21" t="s">
        <v>37</v>
      </c>
      <c r="S149" s="21" t="s">
        <v>37</v>
      </c>
      <c r="T149" s="21" t="s">
        <v>37</v>
      </c>
      <c r="U149" s="2" t="s">
        <v>479</v>
      </c>
    </row>
    <row r="150" s="2" customFormat="1" ht="30" customHeight="1" spans="1:21">
      <c r="A150" s="21">
        <f t="shared" si="17"/>
        <v>146</v>
      </c>
      <c r="B150" s="58" t="s">
        <v>482</v>
      </c>
      <c r="C150" s="59">
        <f t="shared" si="16"/>
        <v>2</v>
      </c>
      <c r="D150" s="59">
        <v>11.04</v>
      </c>
      <c r="E150" s="25">
        <v>87.91</v>
      </c>
      <c r="F150" s="26">
        <v>970.5264</v>
      </c>
      <c r="G150" s="70" t="s">
        <v>483</v>
      </c>
      <c r="H150" s="21" t="s">
        <v>484</v>
      </c>
      <c r="I150" s="21"/>
      <c r="J150" s="21">
        <v>15886049272</v>
      </c>
      <c r="K150" s="21" t="s">
        <v>37</v>
      </c>
      <c r="L150" s="21" t="s">
        <v>37</v>
      </c>
      <c r="M150" s="21" t="s">
        <v>37</v>
      </c>
      <c r="N150" s="21" t="s">
        <v>37</v>
      </c>
      <c r="O150" s="21" t="s">
        <v>37</v>
      </c>
      <c r="P150" s="21" t="s">
        <v>37</v>
      </c>
      <c r="Q150" s="21" t="s">
        <v>37</v>
      </c>
      <c r="R150" s="21" t="s">
        <v>37</v>
      </c>
      <c r="S150" s="21" t="s">
        <v>37</v>
      </c>
      <c r="T150" s="21" t="s">
        <v>37</v>
      </c>
      <c r="U150" s="2" t="s">
        <v>479</v>
      </c>
    </row>
    <row r="151" s="2" customFormat="1" ht="30" customHeight="1" spans="1:21">
      <c r="A151" s="21">
        <f t="shared" si="17"/>
        <v>147</v>
      </c>
      <c r="B151" s="58" t="s">
        <v>485</v>
      </c>
      <c r="C151" s="59">
        <f t="shared" si="16"/>
        <v>2</v>
      </c>
      <c r="D151" s="59">
        <v>11.04</v>
      </c>
      <c r="E151" s="25">
        <v>87.91</v>
      </c>
      <c r="F151" s="26">
        <v>970.5264</v>
      </c>
      <c r="G151" s="60" t="s">
        <v>486</v>
      </c>
      <c r="H151" s="21" t="s">
        <v>487</v>
      </c>
      <c r="I151" s="21"/>
      <c r="J151" s="21">
        <v>13596613722</v>
      </c>
      <c r="K151" s="21" t="s">
        <v>37</v>
      </c>
      <c r="L151" s="21" t="s">
        <v>37</v>
      </c>
      <c r="M151" s="21" t="s">
        <v>37</v>
      </c>
      <c r="N151" s="21" t="s">
        <v>37</v>
      </c>
      <c r="O151" s="21" t="s">
        <v>37</v>
      </c>
      <c r="P151" s="21" t="s">
        <v>37</v>
      </c>
      <c r="Q151" s="21" t="s">
        <v>37</v>
      </c>
      <c r="R151" s="21" t="s">
        <v>37</v>
      </c>
      <c r="S151" s="21" t="s">
        <v>37</v>
      </c>
      <c r="T151" s="21" t="s">
        <v>37</v>
      </c>
      <c r="U151" s="2" t="s">
        <v>479</v>
      </c>
    </row>
    <row r="152" s="1" customFormat="1" ht="30" customHeight="1" spans="1:20">
      <c r="A152" s="29" t="s">
        <v>12</v>
      </c>
      <c r="B152" s="29"/>
      <c r="C152" s="21">
        <f>SUM(C5:C151)</f>
        <v>607</v>
      </c>
      <c r="D152" s="29">
        <f>SUM(D5:D151)</f>
        <v>3350.63999999999</v>
      </c>
      <c r="E152" s="29"/>
      <c r="F152">
        <f>D152*E152</f>
        <v>0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ht="34" customHeight="1" spans="1:20">
      <c r="A153" s="61"/>
      <c r="B153" s="10"/>
      <c r="C153" s="11"/>
      <c r="D153" s="10"/>
      <c r="E153" s="10"/>
      <c r="F153">
        <f>D153*E153</f>
        <v>0</v>
      </c>
      <c r="G153" s="10"/>
      <c r="H153" s="10"/>
      <c r="I153" s="10" t="s">
        <v>488</v>
      </c>
      <c r="J153" s="10"/>
      <c r="K153" s="10"/>
      <c r="L153" s="10"/>
      <c r="M153" s="10"/>
      <c r="N153" s="10"/>
      <c r="O153" s="62" t="s">
        <v>15</v>
      </c>
      <c r="P153" s="62"/>
      <c r="Q153" s="62"/>
      <c r="R153" s="62"/>
      <c r="S153" s="62"/>
      <c r="T153" s="10"/>
    </row>
    <row r="161" ht="15" customHeight="1"/>
  </sheetData>
  <autoFilter xmlns:etc="http://www.wps.cn/officeDocument/2017/etCustomData" ref="A4:T153" etc:filterBottomFollowUsedRange="0">
    <extLst/>
  </autoFilter>
  <mergeCells count="22">
    <mergeCell ref="A1:T1"/>
    <mergeCell ref="A2:T2"/>
    <mergeCell ref="I153:K153"/>
    <mergeCell ref="O153:S15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7" right="0.7" top="0.75" bottom="0.75" header="0.3" footer="0.3"/>
  <pageSetup paperSize="9" scale="5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I147"/>
  <sheetViews>
    <sheetView workbookViewId="0">
      <selection activeCell="I1" sqref="I1:I147"/>
    </sheetView>
  </sheetViews>
  <sheetFormatPr defaultColWidth="8.72727272727273" defaultRowHeight="14"/>
  <sheetData>
    <row r="1" spans="4:9">
      <c r="D1">
        <v>2</v>
      </c>
      <c r="E1">
        <v>87.91</v>
      </c>
      <c r="F1">
        <f>D1*E1</f>
        <v>175.82</v>
      </c>
      <c r="I1">
        <v>1941.0528</v>
      </c>
    </row>
    <row r="2" spans="9:9">
      <c r="I2">
        <v>485.2632</v>
      </c>
    </row>
    <row r="3" spans="9:9">
      <c r="I3">
        <v>1455.7896</v>
      </c>
    </row>
    <row r="4" spans="9:9">
      <c r="I4">
        <v>1941.0528</v>
      </c>
    </row>
    <row r="5" spans="9:9">
      <c r="I5">
        <v>1941.0528</v>
      </c>
    </row>
    <row r="6" spans="9:9">
      <c r="I6">
        <v>4852.632</v>
      </c>
    </row>
    <row r="7" spans="9:9">
      <c r="I7">
        <v>1941.0528</v>
      </c>
    </row>
    <row r="8" spans="9:9">
      <c r="I8">
        <v>1941.0528</v>
      </c>
    </row>
    <row r="9" spans="9:9">
      <c r="I9">
        <v>1941.0528</v>
      </c>
    </row>
    <row r="10" spans="9:9">
      <c r="I10">
        <v>2911.5792</v>
      </c>
    </row>
    <row r="11" spans="9:9">
      <c r="I11">
        <v>2911.5792</v>
      </c>
    </row>
    <row r="12" spans="9:9">
      <c r="I12">
        <v>3396.8424</v>
      </c>
    </row>
    <row r="13" spans="9:9">
      <c r="I13">
        <v>970.5264</v>
      </c>
    </row>
    <row r="14" spans="9:9">
      <c r="I14">
        <v>2911.5792</v>
      </c>
    </row>
    <row r="15" spans="9:9">
      <c r="I15">
        <v>970.5264</v>
      </c>
    </row>
    <row r="16" spans="9:9">
      <c r="I16">
        <v>1941.0528</v>
      </c>
    </row>
    <row r="17" spans="9:9">
      <c r="I17">
        <v>1455.7896</v>
      </c>
    </row>
    <row r="18" spans="9:9">
      <c r="I18">
        <v>1941.0528</v>
      </c>
    </row>
    <row r="19" spans="9:9">
      <c r="I19">
        <v>2426.316</v>
      </c>
    </row>
    <row r="20" spans="9:9">
      <c r="I20">
        <v>3396.8424</v>
      </c>
    </row>
    <row r="21" spans="9:9">
      <c r="I21">
        <v>3396.8424</v>
      </c>
    </row>
    <row r="22" spans="9:9">
      <c r="I22">
        <v>2426.316</v>
      </c>
    </row>
    <row r="23" spans="9:9">
      <c r="I23">
        <v>1455.7896</v>
      </c>
    </row>
    <row r="24" spans="9:9">
      <c r="I24">
        <v>2426.316</v>
      </c>
    </row>
    <row r="25" spans="9:9">
      <c r="I25">
        <v>2426.316</v>
      </c>
    </row>
    <row r="26" spans="9:9">
      <c r="I26">
        <v>3396.8424</v>
      </c>
    </row>
    <row r="27" spans="9:9">
      <c r="I27">
        <v>2911.5792</v>
      </c>
    </row>
    <row r="28" spans="9:9">
      <c r="I28">
        <v>4367.3688</v>
      </c>
    </row>
    <row r="29" spans="9:9">
      <c r="I29">
        <v>970.5264</v>
      </c>
    </row>
    <row r="30" spans="9:9">
      <c r="I30">
        <v>1455.7896</v>
      </c>
    </row>
    <row r="31" spans="9:9">
      <c r="I31">
        <v>1941.0528</v>
      </c>
    </row>
    <row r="32" spans="9:9">
      <c r="I32">
        <v>3396.8424</v>
      </c>
    </row>
    <row r="33" spans="9:9">
      <c r="I33">
        <v>970.5264</v>
      </c>
    </row>
    <row r="34" spans="9:9">
      <c r="I34">
        <v>3882.1056</v>
      </c>
    </row>
    <row r="35" spans="9:9">
      <c r="I35">
        <v>1941.0528</v>
      </c>
    </row>
    <row r="36" spans="9:9">
      <c r="I36">
        <v>2911.5792</v>
      </c>
    </row>
    <row r="37" spans="9:9">
      <c r="I37">
        <v>2426.316</v>
      </c>
    </row>
    <row r="38" spans="9:9">
      <c r="I38">
        <v>2911.5792</v>
      </c>
    </row>
    <row r="39" spans="9:9">
      <c r="I39">
        <v>1941.0528</v>
      </c>
    </row>
    <row r="40" spans="9:9">
      <c r="I40">
        <v>1941.0528</v>
      </c>
    </row>
    <row r="41" spans="9:9">
      <c r="I41">
        <v>1941.0528</v>
      </c>
    </row>
    <row r="42" spans="9:9">
      <c r="I42">
        <v>2426.316</v>
      </c>
    </row>
    <row r="43" spans="9:9">
      <c r="I43">
        <v>1941.0528</v>
      </c>
    </row>
    <row r="44" spans="9:9">
      <c r="I44">
        <v>3396.8424</v>
      </c>
    </row>
    <row r="45" spans="9:9">
      <c r="I45">
        <v>2911.5792</v>
      </c>
    </row>
    <row r="46" spans="9:9">
      <c r="I46">
        <v>2426.316</v>
      </c>
    </row>
    <row r="47" spans="9:9">
      <c r="I47">
        <v>1455.7896</v>
      </c>
    </row>
    <row r="48" spans="9:9">
      <c r="I48">
        <v>1941.0528</v>
      </c>
    </row>
    <row r="49" spans="9:9">
      <c r="I49">
        <v>1941.0528</v>
      </c>
    </row>
    <row r="50" spans="9:9">
      <c r="I50">
        <v>2426.316</v>
      </c>
    </row>
    <row r="51" spans="9:9">
      <c r="I51">
        <v>3396.8424</v>
      </c>
    </row>
    <row r="52" spans="9:9">
      <c r="I52">
        <v>1941.0528</v>
      </c>
    </row>
    <row r="53" spans="9:9">
      <c r="I53">
        <v>1455.7896</v>
      </c>
    </row>
    <row r="54" spans="9:9">
      <c r="I54">
        <v>3882.1056</v>
      </c>
    </row>
    <row r="55" spans="9:9">
      <c r="I55">
        <v>1941.0528</v>
      </c>
    </row>
    <row r="56" spans="9:9">
      <c r="I56">
        <v>1941.0528</v>
      </c>
    </row>
    <row r="57" spans="9:9">
      <c r="I57">
        <v>485.2632</v>
      </c>
    </row>
    <row r="58" spans="9:9">
      <c r="I58">
        <v>2911.5792</v>
      </c>
    </row>
    <row r="59" spans="9:9">
      <c r="I59">
        <v>2911.5792</v>
      </c>
    </row>
    <row r="60" spans="9:9">
      <c r="I60">
        <v>3882.1056</v>
      </c>
    </row>
    <row r="61" spans="9:9">
      <c r="I61">
        <v>3396.8424</v>
      </c>
    </row>
    <row r="62" spans="9:9">
      <c r="I62">
        <v>3396.8424</v>
      </c>
    </row>
    <row r="63" spans="9:9">
      <c r="I63">
        <v>1455.7896</v>
      </c>
    </row>
    <row r="64" spans="9:9">
      <c r="I64">
        <v>2911.5792</v>
      </c>
    </row>
    <row r="65" spans="9:9">
      <c r="I65">
        <v>1455.7896</v>
      </c>
    </row>
    <row r="66" spans="9:9">
      <c r="I66">
        <v>1455.7896</v>
      </c>
    </row>
    <row r="67" spans="9:9">
      <c r="I67">
        <v>2426.316</v>
      </c>
    </row>
    <row r="68" spans="9:9">
      <c r="I68">
        <v>485.2632</v>
      </c>
    </row>
    <row r="69" spans="9:9">
      <c r="I69">
        <v>2426.316</v>
      </c>
    </row>
    <row r="70" spans="9:9">
      <c r="I70">
        <v>2426.316</v>
      </c>
    </row>
    <row r="71" spans="9:9">
      <c r="I71">
        <v>2426.316</v>
      </c>
    </row>
    <row r="72" spans="9:9">
      <c r="I72">
        <v>1941.0528</v>
      </c>
    </row>
    <row r="73" spans="9:9">
      <c r="I73">
        <v>3396.8424</v>
      </c>
    </row>
    <row r="74" spans="9:9">
      <c r="I74">
        <v>1941.0528</v>
      </c>
    </row>
    <row r="75" spans="9:9">
      <c r="I75">
        <v>1941.0528</v>
      </c>
    </row>
    <row r="76" spans="9:9">
      <c r="I76">
        <v>1941.0528</v>
      </c>
    </row>
    <row r="77" spans="9:9">
      <c r="I77">
        <v>2426.316</v>
      </c>
    </row>
    <row r="78" spans="9:9">
      <c r="I78">
        <v>1455.7896</v>
      </c>
    </row>
    <row r="79" spans="9:9">
      <c r="I79">
        <v>1941.0528</v>
      </c>
    </row>
    <row r="80" spans="9:9">
      <c r="I80">
        <v>2426.316</v>
      </c>
    </row>
    <row r="81" spans="9:9">
      <c r="I81">
        <v>2911.5792</v>
      </c>
    </row>
    <row r="82" spans="9:9">
      <c r="I82">
        <v>2426.316</v>
      </c>
    </row>
    <row r="83" spans="9:9">
      <c r="I83">
        <v>2426.316</v>
      </c>
    </row>
    <row r="84" spans="9:9">
      <c r="I84">
        <v>1941.0528</v>
      </c>
    </row>
    <row r="85" spans="9:9">
      <c r="I85">
        <v>2911.5792</v>
      </c>
    </row>
    <row r="86" spans="9:9">
      <c r="I86">
        <v>2426.316</v>
      </c>
    </row>
    <row r="87" spans="9:9">
      <c r="I87">
        <v>1941.0528</v>
      </c>
    </row>
    <row r="88" spans="9:9">
      <c r="I88">
        <v>1941.0528</v>
      </c>
    </row>
    <row r="89" spans="9:9">
      <c r="I89">
        <v>1941.0528</v>
      </c>
    </row>
    <row r="90" spans="9:9">
      <c r="I90">
        <v>970.5264</v>
      </c>
    </row>
    <row r="91" spans="9:9">
      <c r="I91">
        <v>1941.0528</v>
      </c>
    </row>
    <row r="92" spans="9:9">
      <c r="I92">
        <v>485.2632</v>
      </c>
    </row>
    <row r="93" spans="9:9">
      <c r="I93">
        <v>1941.0528</v>
      </c>
    </row>
    <row r="94" spans="9:9">
      <c r="I94">
        <v>5337.8952</v>
      </c>
    </row>
    <row r="95" spans="9:9">
      <c r="I95">
        <v>2426.316</v>
      </c>
    </row>
    <row r="96" spans="9:9">
      <c r="I96">
        <v>1455.7896</v>
      </c>
    </row>
    <row r="97" spans="9:9">
      <c r="I97">
        <v>2911.5792</v>
      </c>
    </row>
    <row r="98" spans="9:9">
      <c r="I98">
        <v>3882.1056</v>
      </c>
    </row>
    <row r="99" spans="9:9">
      <c r="I99">
        <v>1455.7896</v>
      </c>
    </row>
    <row r="100" spans="9:9">
      <c r="I100">
        <v>970.5264</v>
      </c>
    </row>
    <row r="101" spans="9:9">
      <c r="I101">
        <v>1455.7896</v>
      </c>
    </row>
    <row r="102" spans="9:9">
      <c r="I102">
        <v>1941.0528</v>
      </c>
    </row>
    <row r="103" spans="9:9">
      <c r="I103">
        <v>1455.7896</v>
      </c>
    </row>
    <row r="104" spans="9:9">
      <c r="I104">
        <v>485.2632</v>
      </c>
    </row>
    <row r="105" spans="9:9">
      <c r="I105">
        <v>2426.316</v>
      </c>
    </row>
    <row r="106" spans="9:9">
      <c r="I106">
        <v>485.2632</v>
      </c>
    </row>
    <row r="107" spans="9:9">
      <c r="I107">
        <v>485.2632</v>
      </c>
    </row>
    <row r="108" spans="9:9">
      <c r="I108">
        <v>485.2632</v>
      </c>
    </row>
    <row r="109" spans="9:9">
      <c r="I109">
        <v>970.5264</v>
      </c>
    </row>
    <row r="110" spans="9:9">
      <c r="I110">
        <v>2426.316</v>
      </c>
    </row>
    <row r="111" spans="9:9">
      <c r="I111">
        <v>2426.316</v>
      </c>
    </row>
    <row r="112" spans="9:9">
      <c r="I112">
        <v>1455.7896</v>
      </c>
    </row>
    <row r="113" spans="9:9">
      <c r="I113">
        <v>970.5264</v>
      </c>
    </row>
    <row r="114" spans="9:9">
      <c r="I114">
        <v>1941.0528</v>
      </c>
    </row>
    <row r="115" spans="9:9">
      <c r="I115">
        <v>1455.7896</v>
      </c>
    </row>
    <row r="116" spans="9:9">
      <c r="I116">
        <v>2426.316</v>
      </c>
    </row>
    <row r="117" spans="9:9">
      <c r="I117">
        <v>0</v>
      </c>
    </row>
    <row r="118" spans="9:9">
      <c r="I118">
        <v>485.2632</v>
      </c>
    </row>
    <row r="119" spans="9:9">
      <c r="I119">
        <v>485.2632</v>
      </c>
    </row>
    <row r="120" spans="9:9">
      <c r="I120">
        <v>1941.0528</v>
      </c>
    </row>
    <row r="121" spans="9:9">
      <c r="I121">
        <v>485.2632</v>
      </c>
    </row>
    <row r="122" spans="9:9">
      <c r="I122">
        <v>485.2632</v>
      </c>
    </row>
    <row r="123" spans="9:9">
      <c r="I123">
        <v>2911.5792</v>
      </c>
    </row>
    <row r="124" spans="9:9">
      <c r="I124">
        <v>1455.7896</v>
      </c>
    </row>
    <row r="125" spans="9:9">
      <c r="I125">
        <v>4852.632</v>
      </c>
    </row>
    <row r="126" spans="9:9">
      <c r="I126">
        <v>1941.0528</v>
      </c>
    </row>
    <row r="127" spans="9:9">
      <c r="I127">
        <v>2911.5792</v>
      </c>
    </row>
    <row r="128" spans="9:9">
      <c r="I128">
        <v>1455.7896</v>
      </c>
    </row>
    <row r="129" spans="9:9">
      <c r="I129">
        <v>1455.7896</v>
      </c>
    </row>
    <row r="130" spans="9:9">
      <c r="I130">
        <v>1455.7896</v>
      </c>
    </row>
    <row r="131" spans="9:9">
      <c r="I131">
        <v>1455.7896</v>
      </c>
    </row>
    <row r="132" spans="9:9">
      <c r="I132">
        <v>485.2632</v>
      </c>
    </row>
    <row r="133" spans="9:9">
      <c r="I133">
        <v>485.2632</v>
      </c>
    </row>
    <row r="134" spans="9:9">
      <c r="I134">
        <v>2426.316</v>
      </c>
    </row>
    <row r="135" spans="9:9">
      <c r="I135">
        <v>485.2632</v>
      </c>
    </row>
    <row r="136" spans="9:9">
      <c r="I136">
        <v>970.5264</v>
      </c>
    </row>
    <row r="137" spans="9:9">
      <c r="I137">
        <v>2911.5792</v>
      </c>
    </row>
    <row r="138" spans="9:9">
      <c r="I138">
        <v>970.5264</v>
      </c>
    </row>
    <row r="139" spans="9:9">
      <c r="I139">
        <v>485.2632</v>
      </c>
    </row>
    <row r="140" spans="9:9">
      <c r="I140">
        <v>2911.5792</v>
      </c>
    </row>
    <row r="141" spans="9:9">
      <c r="I141">
        <v>970.5264</v>
      </c>
    </row>
    <row r="142" spans="9:9">
      <c r="I142">
        <v>1941.0528</v>
      </c>
    </row>
    <row r="143" spans="9:9">
      <c r="I143">
        <v>485.2632</v>
      </c>
    </row>
    <row r="144" spans="9:9">
      <c r="I144">
        <v>485.2632</v>
      </c>
    </row>
    <row r="145" spans="9:9">
      <c r="I145">
        <v>485.2632</v>
      </c>
    </row>
    <row r="146" spans="9:9">
      <c r="I146">
        <v>970.5264</v>
      </c>
    </row>
    <row r="147" spans="9:9">
      <c r="I147">
        <v>970.5264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镇汇总表1</vt:lpstr>
      <vt:lpstr>村明细表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2109119BC</dc:creator>
  <cp:lastModifiedBy>段琼</cp:lastModifiedBy>
  <dcterms:created xsi:type="dcterms:W3CDTF">2022-04-18T22:58:00Z</dcterms:created>
  <dcterms:modified xsi:type="dcterms:W3CDTF">2025-06-03T03:50:56Z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BFD9D22F89EA4EB1A3A20B8065728707_13</vt:lpwstr>
  </property>
  <property fmtid="{D5CDD505-2E9C-101B-9397-08002B2CF9AE}" pid="3" name="KSOProductBuildVer">
    <vt:lpwstr>2052-12.1.0.21171</vt:lpwstr>
  </property>
</Properties>
</file>